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tabRatio="93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  <definedName name="_xlnm.Print_Titles" localSheetId="1">'Приложение 2'!$7:$8</definedName>
    <definedName name="_xlnm.Print_Titles" localSheetId="2">'Приложение 3'!$7:$8</definedName>
    <definedName name="_xlnm.Print_Area" localSheetId="1">'Приложение 2'!$A$1:$F$399</definedName>
    <definedName name="_xlnm.Print_Area" localSheetId="2">'Приложение 3'!$A$1:$H$634</definedName>
    <definedName name="_xlnm.Print_Area" localSheetId="3">'Приложение 4'!$A$1:$E$18</definedName>
    <definedName name="_xlnm.Print_Area" localSheetId="4">'Приложение 5'!$A$1:$E$16</definedName>
  </definedNames>
  <calcPr fullCalcOnLoad="1"/>
</workbook>
</file>

<file path=xl/sharedStrings.xml><?xml version="1.0" encoding="utf-8"?>
<sst xmlns="http://schemas.openxmlformats.org/spreadsheetml/2006/main" count="2218" uniqueCount="749">
  <si>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</si>
  <si>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Основное мероприятие "Поддержка детей-сирот и детей, оставшихся без попечения родителей"</t>
  </si>
  <si>
    <t>Пенсионное обеспечение</t>
  </si>
  <si>
    <t>08 00</t>
  </si>
  <si>
    <t>Культура, кинематография</t>
  </si>
  <si>
    <t>08 01</t>
  </si>
  <si>
    <t>Культура</t>
  </si>
  <si>
    <t>Глава муниципального образования</t>
  </si>
  <si>
    <t>Центральный аппарат</t>
  </si>
  <si>
    <t>Основное мероприятие "Сохранение и развитие библиотечного дела"</t>
  </si>
  <si>
    <t>Основное мероприятие "Организация и проведение мероприятий по профилактике и противодействию экстремизму"</t>
  </si>
  <si>
    <t>Организация и проведение приватизации муниципального имущества, оценка недвижимости, признание прав и регулирование отношений по муниципальной собственности</t>
  </si>
  <si>
    <t>Информирование населения через средства массовой информации, публикации нормативных актов</t>
  </si>
  <si>
    <t xml:space="preserve">Организация обучения муниципальных служащих на курсах повышения квалификации </t>
  </si>
  <si>
    <t xml:space="preserve">Предоставление дополнительного образования в организациях сферы культуры </t>
  </si>
  <si>
    <t>Основное мероприятие "Развитие культурно-досуговой деятельности"</t>
  </si>
  <si>
    <t>04 2 00 00000</t>
  </si>
  <si>
    <t>04 2 01 00000</t>
  </si>
  <si>
    <t>04 3 00 00000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</si>
  <si>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</si>
  <si>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</si>
  <si>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</si>
  <si>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</si>
  <si>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</si>
  <si>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</si>
  <si>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</si>
  <si>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</si>
  <si>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</si>
  <si>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</si>
  <si>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</si>
  <si>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</si>
  <si>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</si>
  <si>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</si>
  <si>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Основное мероприятие "Улучшение жилищных условий молодых семей"</t>
  </si>
  <si>
    <t>03 09</t>
  </si>
  <si>
    <t>Основное мероприятие "Внедрение и применение на муниципальной службе эффективных технологий и современных методов кадровой работы"</t>
  </si>
  <si>
    <t>90 0 00 00000</t>
  </si>
  <si>
    <t>91 0 00 00000</t>
  </si>
  <si>
    <t>05 3 00 00000</t>
  </si>
  <si>
    <t>05 3 01 00000</t>
  </si>
  <si>
    <t>07 09</t>
  </si>
  <si>
    <t>Другие вопросы в области образования</t>
  </si>
  <si>
    <t>10 00</t>
  </si>
  <si>
    <t>Социальная политика</t>
  </si>
  <si>
    <t>10 03</t>
  </si>
  <si>
    <t>Социальное обеспечение населения</t>
  </si>
  <si>
    <t>10 04</t>
  </si>
  <si>
    <t>Охрана семьи и детства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</si>
  <si>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</si>
  <si>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</si>
  <si>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</si>
  <si>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400</t>
  </si>
  <si>
    <t>Подпрограмма "Общее образование"</t>
  </si>
  <si>
    <t>Вид расходов</t>
  </si>
  <si>
    <t>Наименование расходов</t>
  </si>
  <si>
    <t>Организация психолого-медико-педагогического консультирования детей, родителей (законных представителей)</t>
  </si>
  <si>
    <t>100</t>
  </si>
  <si>
    <t>91 0 00 2Т060</t>
  </si>
  <si>
    <t>Подпрограмма "Градостроительная деятельность"</t>
  </si>
  <si>
    <t>Закупка товаров, работ и услуг для обеспечения государственных (муниципальных) нужд</t>
  </si>
  <si>
    <t>Резервные фонды</t>
  </si>
  <si>
    <t>Основное мероприятие "Предоставление дошкольного образования детей в образовательных организациях"</t>
  </si>
  <si>
    <t>Основное мероприятие "Предоставление общего (начального, основного, среднего) образования детей в 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</si>
  <si>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образовательных организациях"</t>
  </si>
  <si>
    <t>Обеспечение общедоступного  бесплатного дошкольного, начального общего, основного общего, среднего (полного) общего образования, а также дополнительного образования  в общеобразовательных организациях</t>
  </si>
  <si>
    <t>02 0 00 00000</t>
  </si>
  <si>
    <t>02 1 00 00000</t>
  </si>
  <si>
    <t>02 1 01 00000</t>
  </si>
  <si>
    <t>02 2 00 00000</t>
  </si>
  <si>
    <t>02 2 01 00000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</si>
  <si>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</si>
  <si>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04 00</t>
  </si>
  <si>
    <t>Национальная экономика</t>
  </si>
  <si>
    <t>Расходы на содержание межпоселенческих мест захоронения</t>
  </si>
  <si>
    <t xml:space="preserve">Предоставление дополнительного образования  в организациях сферы образования научно-технической, художественно-эстетической, эколого-биологической, социально-педагогической, военно-патриотической, спортивно-технической направленности  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</si>
  <si>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</si>
  <si>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"Мероприятия по хранению, комплектованию, учету и использованию архивных документов"</t>
  </si>
  <si>
    <t>05 0 00 00000</t>
  </si>
  <si>
    <t>05 1 00 00000</t>
  </si>
  <si>
    <t>05 1 01 00000</t>
  </si>
  <si>
    <t>Подпрограмма "Социальная поддержка семей и детей"</t>
  </si>
  <si>
    <t>05 1 01 03100</t>
  </si>
  <si>
    <t>Публичный показ музейных предметов, музейных коллекций</t>
  </si>
  <si>
    <t>Обеспечение деятельности Единой дежурно-диспетчерской службы</t>
  </si>
  <si>
    <t>Обеспечение доступа к открытым спортивным объектам для свободного пользования</t>
  </si>
  <si>
    <t>Ведомство</t>
  </si>
  <si>
    <t>Раздел, подраздел</t>
  </si>
  <si>
    <t>01 00</t>
  </si>
  <si>
    <t>Основное мероприятие "Организация и проведение прочих мероприятий в области образования"</t>
  </si>
  <si>
    <t>Прочие мероприятия в сфере образования</t>
  </si>
  <si>
    <t>03 0 00 00000</t>
  </si>
  <si>
    <t>03 1 00 00000</t>
  </si>
  <si>
    <t>03 1 01 00000</t>
  </si>
  <si>
    <t>Государственная регистрация актов гражданского состояния</t>
  </si>
  <si>
    <t>Подпрограмма "Обеспечение реализации программы и прочие мероприятия в области образования"</t>
  </si>
  <si>
    <t>08 0 00 00000</t>
  </si>
  <si>
    <t>08 1 00 00000</t>
  </si>
  <si>
    <t>08 1 01 00000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</si>
  <si>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</si>
  <si>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05 2 00 00000</t>
  </si>
  <si>
    <t>05 2 01 00000</t>
  </si>
  <si>
    <t>Капитальные вложения в объекты государственной (муниципальной) собственности</t>
  </si>
  <si>
    <t>07 1 00 00000</t>
  </si>
  <si>
    <t>92 0 00 00000</t>
  </si>
  <si>
    <t>Обеспечение реализации проекта "Мобильный учитель"</t>
  </si>
  <si>
    <t>01 11</t>
  </si>
  <si>
    <t>91 0 00 59300</t>
  </si>
  <si>
    <t>10 01</t>
  </si>
  <si>
    <t>11 00</t>
  </si>
  <si>
    <t>Физическая культура и спорт</t>
  </si>
  <si>
    <t>11 02</t>
  </si>
  <si>
    <t>Массовый спорт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</si>
  <si>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</si>
  <si>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</si>
  <si>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08 2 00 00000</t>
  </si>
  <si>
    <t>08 2 01 00000</t>
  </si>
  <si>
    <t>Присмотр и уход за детьми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</si>
  <si>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</si>
  <si>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03 00</t>
  </si>
  <si>
    <t>Национальная безопасность и правоохранительная деятельность</t>
  </si>
  <si>
    <t>Основное мероприятие "Обеспечение градостроительной деятельности"</t>
  </si>
  <si>
    <t>07 03</t>
  </si>
  <si>
    <t>Дополнительное образование детей</t>
  </si>
  <si>
    <t>Подпрограмма "Дошкольное образование"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</si>
  <si>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</si>
  <si>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</si>
  <si>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</si>
  <si>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300</t>
  </si>
  <si>
    <t>Социальное обеспечение и иные выплаты населению</t>
  </si>
  <si>
    <t>Подпрограмма "Дополнительное образование"</t>
  </si>
  <si>
    <t>Подпрограмма "Организация отдыха и оздоровления детей"</t>
  </si>
  <si>
    <t>Мероприятия по организации отдыха детей в каникулярное время</t>
  </si>
  <si>
    <t>800</t>
  </si>
  <si>
    <t>Иные бюджетные ассигнования</t>
  </si>
  <si>
    <t>01 05</t>
  </si>
  <si>
    <t>Судебная система</t>
  </si>
  <si>
    <t>Подпрограмма "Дорожная деятельность"</t>
  </si>
  <si>
    <t>Основное мероприятие "Содержание органов местного самоуправления"</t>
  </si>
  <si>
    <t>06 0 00 00000</t>
  </si>
  <si>
    <t>06 1 00 00000</t>
  </si>
  <si>
    <t>06 1 01 00000</t>
  </si>
  <si>
    <t>Основное мероприятие "Реализация мер в области обеспечения безопасности"</t>
  </si>
  <si>
    <t xml:space="preserve"> </t>
  </si>
  <si>
    <t>Целевая статья расходов</t>
  </si>
  <si>
    <t>03 2 00 00000</t>
  </si>
  <si>
    <t>03 2 01 00000</t>
  </si>
  <si>
    <t>Основное мероприятие "Прочие меры социальной поддержки семьям с детьми"</t>
  </si>
  <si>
    <t>04 0 00 00000</t>
  </si>
  <si>
    <t>04 1 00 00000</t>
  </si>
  <si>
    <t>Библиотечное, библиографическое и информационное обслуживание пользователей библиотеки</t>
  </si>
  <si>
    <t>средства местного бюджета</t>
  </si>
  <si>
    <t>Осуществление полномочий по созданию и организации деятельности административных комиссий</t>
  </si>
  <si>
    <t>Основное мероприятие "Содействие в создании условий для удовлетворения потребности детей и родителей в качественном и доступном отдыхе и оздоровлении"</t>
  </si>
  <si>
    <t>07 0 00 00000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</si>
  <si>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</si>
  <si>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</si>
  <si>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</si>
  <si>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01 13</t>
  </si>
  <si>
    <t>Другие общегосударственные вопросы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</si>
  <si>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</si>
  <si>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</si>
  <si>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</si>
  <si>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</si>
  <si>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</si>
  <si>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</si>
  <si>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</si>
  <si>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</si>
  <si>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05 1 02 00000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</si>
  <si>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</si>
  <si>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Подпрограмма "Приведение в нормативное состояние образовательных организаций"</t>
  </si>
  <si>
    <t>02 2 02 00000</t>
  </si>
  <si>
    <t xml:space="preserve">Содержание детей в дошкольных образовательных организациях </t>
  </si>
  <si>
    <t>07 2 00 00000</t>
  </si>
  <si>
    <t>11 05</t>
  </si>
  <si>
    <t>04 3 01 00000</t>
  </si>
  <si>
    <t>Основное мероприятие "Сохранение, пополнение, популяризация музейного фонда и развития музеев"</t>
  </si>
  <si>
    <t>04 4 00 00000</t>
  </si>
  <si>
    <t>04 4 01 00000</t>
  </si>
  <si>
    <t>Составление протоколов об административных правонарушениях</t>
  </si>
  <si>
    <t>09 0 00 00000</t>
  </si>
  <si>
    <t>09 1 01 00000</t>
  </si>
  <si>
    <t>09 1 00 00000</t>
  </si>
  <si>
    <t>09 2 00 00000</t>
  </si>
  <si>
    <t>09 2 01 00000</t>
  </si>
  <si>
    <t>Основное мероприятие "Регулирование вопросов в сфере земельных отношений"</t>
  </si>
  <si>
    <t>10 0 00 00000</t>
  </si>
  <si>
    <t>10 2 01 00000</t>
  </si>
  <si>
    <t>10 2 00 00000</t>
  </si>
  <si>
    <t>Управление образования администрации города Кизела</t>
  </si>
  <si>
    <t>Контрольно-счетная палата города Кизела</t>
  </si>
  <si>
    <t>Финансовое управление администрации города Кизела</t>
  </si>
  <si>
    <t>Отдел культуры, спорта, туризма и молодежной политики администрации города Кизела</t>
  </si>
  <si>
    <t>01 0 00 00000</t>
  </si>
  <si>
    <t>01 1 00 00000</t>
  </si>
  <si>
    <t>01 1 01 00000</t>
  </si>
  <si>
    <t>01 1 01 01000</t>
  </si>
  <si>
    <t>01 1 01 02000</t>
  </si>
  <si>
    <t>01 1 01 2Н020</t>
  </si>
  <si>
    <t>01 2 00 00000</t>
  </si>
  <si>
    <t>01 2 01 00000</t>
  </si>
  <si>
    <t>01 2 01 03000</t>
  </si>
  <si>
    <t>01 2 01 2Н020</t>
  </si>
  <si>
    <t>01 2 01 SН040</t>
  </si>
  <si>
    <t>01 3 00 00000</t>
  </si>
  <si>
    <t>01 3 01 00000</t>
  </si>
  <si>
    <t>01 3 01 07000</t>
  </si>
  <si>
    <t>01 3 01 08000</t>
  </si>
  <si>
    <t>01 4 00 00000</t>
  </si>
  <si>
    <t>01 4 01 00000</t>
  </si>
  <si>
    <t>01 4 01 01100</t>
  </si>
  <si>
    <t>01 4 01 2С140</t>
  </si>
  <si>
    <t>01 5 00 00000</t>
  </si>
  <si>
    <t>01 6 00 00000</t>
  </si>
  <si>
    <t>01 6 01 00000</t>
  </si>
  <si>
    <t>01 6 01 01200</t>
  </si>
  <si>
    <t>01 6 01 2Н020</t>
  </si>
  <si>
    <t>01 6 02 00000</t>
  </si>
  <si>
    <t>01 6 02 01500</t>
  </si>
  <si>
    <t>01 6 02 01600</t>
  </si>
  <si>
    <t>01 7 00 00000</t>
  </si>
  <si>
    <t xml:space="preserve">Подпрограмма "Развитие кадрового потенциала отрасли" </t>
  </si>
  <si>
    <t>02 1 01 01800</t>
  </si>
  <si>
    <t>02 1 01 SC240</t>
  </si>
  <si>
    <t>02 1 02 00000</t>
  </si>
  <si>
    <t>02 1 02 2С170</t>
  </si>
  <si>
    <t>02 2 01 L4970</t>
  </si>
  <si>
    <t>02 2 02 2Н020</t>
  </si>
  <si>
    <t>02 2 03 00000</t>
  </si>
  <si>
    <t>02 2 03 2С070</t>
  </si>
  <si>
    <t>02 2 03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</si>
  <si>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</si>
  <si>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03 1 01 01900</t>
  </si>
  <si>
    <t>Организация деятельности клубных формирований и формирований самодеятельного народного творчества</t>
  </si>
  <si>
    <t>03 1 01 02100</t>
  </si>
  <si>
    <t>Организация и проведение мероприятий в сфере культуры</t>
  </si>
  <si>
    <t>03 2 01 02200</t>
  </si>
  <si>
    <t>03 3 00 00000</t>
  </si>
  <si>
    <t>03 3 01 00000</t>
  </si>
  <si>
    <t>03 3 01 02300</t>
  </si>
  <si>
    <t>03 4 00 00000</t>
  </si>
  <si>
    <t>03 4 01 00000</t>
  </si>
  <si>
    <t>03 5 00 00000</t>
  </si>
  <si>
    <t>03 5 01 00000</t>
  </si>
  <si>
    <t>03 5 01 02500</t>
  </si>
  <si>
    <t>04 1 01 00000</t>
  </si>
  <si>
    <t>04 1 01 02600</t>
  </si>
  <si>
    <t>Организация и проведение физкультурных мероприятий, массовых спортивных мероприятий</t>
  </si>
  <si>
    <t>04 1 01 02700</t>
  </si>
  <si>
    <t>Реализация всероссийского физкультурно-спортивного комплекса "Готов к труду и обороне" (ГТО) среди всех категорий населения</t>
  </si>
  <si>
    <t>Подпрограмма "Вовлечение населения городского округа "Город Кизел" в занятия физической культурой и спортом"</t>
  </si>
  <si>
    <t>Основное мероприятие "Обеспечение доступа населения городского округа "Город Кизел" к открытым спортивным объектам"</t>
  </si>
  <si>
    <t>04 2 01 02800</t>
  </si>
  <si>
    <t>Подпрограмма "Приведение в нормативное состояние учреждений физической культуры и спорта"</t>
  </si>
  <si>
    <t>05 1 01 03200</t>
  </si>
  <si>
    <t>05 1 01 SП020</t>
  </si>
  <si>
    <t>Выплата материального стимулирования народным дружинникам за участие в охране общественного порядка</t>
  </si>
  <si>
    <t>Основное мероприятие "Выполнение передаваемых полномочий"</t>
  </si>
  <si>
    <t>05 1 02 51180</t>
  </si>
  <si>
    <t>05 1 02 51200</t>
  </si>
  <si>
    <t>05 1 02 2П040</t>
  </si>
  <si>
    <t>05 1 02 2П060</t>
  </si>
  <si>
    <t>Подпрограмма "Совершенствование гражданской обороны, защиты населения и территории городского округа "Город Кизел" от чрезвычайных ситуаций природного и техногенного характера, обеспечение пожарной безопасности"</t>
  </si>
  <si>
    <t>05 2 01 03500</t>
  </si>
  <si>
    <t>Мероприятия по территориальной, гражданской обороне, защите населения и территории городского округа от чрезвычайных ситуаций природного и техногенного характера</t>
  </si>
  <si>
    <t>05 2 01 03600</t>
  </si>
  <si>
    <t>Мероприятия по обеспечению пожарной безопасности на территории городского округа</t>
  </si>
  <si>
    <t>05 2 01 03700</t>
  </si>
  <si>
    <t>Подпрограмма "Охрана окружающей среды"</t>
  </si>
  <si>
    <t>Основное мероприятие "Ликвидация объектов накопленного вреда окружающей среде"</t>
  </si>
  <si>
    <t>Проведение мероприятий по социальному и культурному развитию, гармонизации межнациональных отношений, этнокультурному многообразию народов на территории городского округа</t>
  </si>
  <si>
    <t>06 1 01 04300</t>
  </si>
  <si>
    <t>07 1 01 00000</t>
  </si>
  <si>
    <t>Основное мероприятие "Выполнение комплекса мероприятий в отношении автомобильных дорог"</t>
  </si>
  <si>
    <t>07 1 01 03800</t>
  </si>
  <si>
    <t>Содержание и ремонт автомобильных дорог и искусственных сооружений на них</t>
  </si>
  <si>
    <t>Паспортизация автомобильных дорог</t>
  </si>
  <si>
    <t>07 1 01 05300</t>
  </si>
  <si>
    <t>07 2 01 00000</t>
  </si>
  <si>
    <t>Основное мероприятие "Организация благоустройства территории городского округа"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</si>
  <si>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</si>
  <si>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Обеспечение выполнения функций муниципального бюджетного учреждения "Благоустройство"</t>
  </si>
  <si>
    <t>Техническое и аварийно-диспетчерское обслуживание газового оборудования</t>
  </si>
  <si>
    <t>Расходы на содержание пустующих жилых помещений, находящихся в муниципальной собственности</t>
  </si>
  <si>
    <t>09 1 01 04900</t>
  </si>
  <si>
    <t>09 2 01 05200</t>
  </si>
  <si>
    <t>09 2 01 05400</t>
  </si>
  <si>
    <t>Содержание и обеспечение сохранности имущества казны городского округа</t>
  </si>
  <si>
    <t>09 2 01 05500</t>
  </si>
  <si>
    <t>09 2 01 05600</t>
  </si>
  <si>
    <t>Обеспечение эксплуатации административных зданий и помещений, находящихся в муниципальной собственности городского округа</t>
  </si>
  <si>
    <t>10 1 00 00000</t>
  </si>
  <si>
    <t>10 1 01 00000</t>
  </si>
  <si>
    <t>10 1 01 05800</t>
  </si>
  <si>
    <t>10 2 01 05900</t>
  </si>
  <si>
    <t>10 2 01 06100</t>
  </si>
  <si>
    <t>11 0 00 00000</t>
  </si>
  <si>
    <t>11 1 00 00000</t>
  </si>
  <si>
    <t>11 1 01 00000</t>
  </si>
  <si>
    <t>Подпрограмма "Создание условий для финансовой устойчивости бюджета городского округа "Город Кизел" и реализации муниципальных программ"</t>
  </si>
  <si>
    <t>Основное мероприятие "Обеспечение долгосрочной сбалансированности и устойчивости бюджета"</t>
  </si>
  <si>
    <t>11 1 01 06200</t>
  </si>
  <si>
    <t>11 2 00 00000</t>
  </si>
  <si>
    <t>11 2 01 00000</t>
  </si>
  <si>
    <t>11 2 01 06400</t>
  </si>
  <si>
    <t>Подпрограмма "Нормативно-методическое обеспечение и организация бюджетного процесса в городском округе"</t>
  </si>
  <si>
    <t>Основное мероприятие "Обеспечение деятельности финансовых органов"</t>
  </si>
  <si>
    <t>Непрограммные направления расходов бюджета городского округа "Город Кизел"</t>
  </si>
  <si>
    <t>Обеспечение деятельности органов местного самоуправления в рамках непрограммных направлений расходов</t>
  </si>
  <si>
    <t>91 0 00 06500</t>
  </si>
  <si>
    <t>91 0 00 06600</t>
  </si>
  <si>
    <t>91 0 00 06900</t>
  </si>
  <si>
    <t>91 0 00 2У100</t>
  </si>
  <si>
    <t>Прочие мероприятия, осуществляемые в рамках непрограммных направлений расходов</t>
  </si>
  <si>
    <t>92 0 00 07100</t>
  </si>
  <si>
    <t>92 0 00 07200</t>
  </si>
  <si>
    <t>02 00</t>
  </si>
  <si>
    <t>02 03</t>
  </si>
  <si>
    <t>Национальная оборона</t>
  </si>
  <si>
    <t>Мобилизационная и вневойсковая подготовка</t>
  </si>
  <si>
    <t>03 10</t>
  </si>
  <si>
    <t>03 14</t>
  </si>
  <si>
    <t>Другие вопросы в области национальной безопасности и правоохранительной деятельности</t>
  </si>
  <si>
    <t>Молодежная политика</t>
  </si>
  <si>
    <t>01 7 01 00000</t>
  </si>
  <si>
    <t xml:space="preserve">01 5 01 00000 </t>
  </si>
  <si>
    <t>01 5 01 01700</t>
  </si>
  <si>
    <t>04 3 01 02900</t>
  </si>
  <si>
    <t>Пенсии за выслугу лет лицам, замещавшим муниципальные должности и лицам, замещавшим должности муниципальной службы</t>
  </si>
  <si>
    <t>Обеспечение деятельности финансового управления администрации города Кизела</t>
  </si>
  <si>
    <t>Единая субвенция на выполнение отдельных государственных полномочий в сфере образования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</si>
  <si>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</si>
  <si>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"Предупреждение и защита населения от пожаров и других  чрезвычайных ситуаций"</t>
  </si>
  <si>
    <t>Председатель Контрольно-счетной палаты города Кизела</t>
  </si>
  <si>
    <t>Основное мероприятие "Повышение качества обучения учащихся образовательных учреждений (организаций) в отдаленных населенных пунктах городского округа"</t>
  </si>
  <si>
    <t>Обеспечение деятельности Управления образования администрации города Кизела</t>
  </si>
  <si>
    <t>Обеспечение деятельности Отдела культуры, спорта, туризма и молодежной политики администрации города Кизела</t>
  </si>
  <si>
    <t>Средства на исполнение судебных актов, представлений и предписаний контрольно-надзорных органов, исполнительных документов</t>
  </si>
  <si>
    <t>Резервный фонд администрации города Кизела</t>
  </si>
  <si>
    <t>01 7 01 SФ130</t>
  </si>
  <si>
    <t>07 1 01 ST040</t>
  </si>
  <si>
    <t>Реализация программ формирования современной городской среды</t>
  </si>
  <si>
    <t>Обеспечение выполнения функций МКУ "Архив города Кизела"</t>
  </si>
  <si>
    <t>Создание комфортных условий для профессиональной деятельности сотрудников посредством обеспечения информационными ресурсами и оргтехникой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</si>
  <si>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</si>
  <si>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12 0 00 00000</t>
  </si>
  <si>
    <t>12 1 00 00000</t>
  </si>
  <si>
    <t>Подпрограмма "Реализация проектов инициативного бюджетирования"</t>
  </si>
  <si>
    <t>12 1 01 00000</t>
  </si>
  <si>
    <t>12 2 00 00000</t>
  </si>
  <si>
    <t>Подпрограмма "Формирование современной городской среды"</t>
  </si>
  <si>
    <t>12 2 01 00000</t>
  </si>
  <si>
    <t>12 2 01 SЖ090</t>
  </si>
  <si>
    <t>12 2 F2 00000</t>
  </si>
  <si>
    <t>12 2 F2 55550</t>
  </si>
  <si>
    <t>12 3 00 00000</t>
  </si>
  <si>
    <t>12 3 01 00000</t>
  </si>
  <si>
    <t>12 3 01 04400</t>
  </si>
  <si>
    <t>12 3 01 04500</t>
  </si>
  <si>
    <t>08 1 01 02400</t>
  </si>
  <si>
    <t>08 1 01 04700</t>
  </si>
  <si>
    <t>Подпрограмма "Обеспечение граждан города Кизела качественным жильем"</t>
  </si>
  <si>
    <t>Подпрограмма "Обеспечение граждан города Кизела услугами ЖКХ надлежащего качества"</t>
  </si>
  <si>
    <t>08 3 00 00000</t>
  </si>
  <si>
    <t>08 3 01 00000</t>
  </si>
  <si>
    <t>Основное мероприятие "Реализация мероприятий в области жилищно-коммунального хозяйства"</t>
  </si>
  <si>
    <t>Основное мероприятие "Реализация мероприятий в целях эффективного использования муниципального жилищного фонда"</t>
  </si>
  <si>
    <t>Обеспечение нормативного состояния муниципального жилищного фонда</t>
  </si>
  <si>
    <t>Обеспечение выполнения функций муниципального казенного учреждения "Кадастровая палата"</t>
  </si>
  <si>
    <t>Основное мероприятие "Информирование населения о социально-экономических, культурных и общественных процессах, происходящих на территории городского округа, проведение антикоррупционной пропаганды"</t>
  </si>
  <si>
    <t>Взносы на капитальный ремонт нежилых помещений, находящихся в собственности городского округа</t>
  </si>
  <si>
    <t>Взносы на капитальный ремонт жилых помещений, находящихся в собственности городского округа</t>
  </si>
  <si>
    <t>07 2 01 08500</t>
  </si>
  <si>
    <t>Основное мероприятие "Возмещение недополученных доходов на услуги бань"</t>
  </si>
  <si>
    <t>Субсидии на возмещение недополученных доходов на услуги бань</t>
  </si>
  <si>
    <t>01 1 01 08600</t>
  </si>
  <si>
    <t>01 2 01 08600</t>
  </si>
  <si>
    <t>Основное мероприятие "Реализация мероприятий по комфортному проживанию жителей"</t>
  </si>
  <si>
    <t>08 2 01 04600</t>
  </si>
  <si>
    <t>08 2 01 08400</t>
  </si>
  <si>
    <t>08 2 01 05700</t>
  </si>
  <si>
    <t>Обеспечение деятельности муниципального бюджетного учреждения "Спортивная школа"</t>
  </si>
  <si>
    <t>Другие вопросы в области физической культуры и спорта</t>
  </si>
  <si>
    <t>03 4 01 04800</t>
  </si>
  <si>
    <t xml:space="preserve">Обеспечение хранения, комплектования, учета и использования архивных документов государственной части документов Архивного фонда Пермского края
</t>
  </si>
  <si>
    <t>Обеспечение наружного освещения улиц городского округа</t>
  </si>
  <si>
    <t>Мероприятия, направленные на формирование патриотизма у жителей городского округа "Город Кизел"</t>
  </si>
  <si>
    <t>92 0 00 08100</t>
  </si>
  <si>
    <t>04 1 02 00000</t>
  </si>
  <si>
    <t>Основное мероприятие "Поддержка и реализация программ спортивной подготовки на территории города Кизела"</t>
  </si>
  <si>
    <t>04 1 02 06000</t>
  </si>
  <si>
    <t>Подпрограмма "Управление муниципальным жилищным фондом"</t>
  </si>
  <si>
    <t>Оценка стоимости, обследование, изготовление технических паспортов жилых помещений</t>
  </si>
  <si>
    <t>Дефицит/профицит</t>
  </si>
  <si>
    <t>ВСЕГО РАСХОДОВ</t>
  </si>
  <si>
    <t>05 4 00 00000</t>
  </si>
  <si>
    <t>05 4 01 00000</t>
  </si>
  <si>
    <t>05 4 01 04200</t>
  </si>
  <si>
    <t>Организация бесплатного двухразового питания учащихся с ограниченными возможностями здоровья</t>
  </si>
  <si>
    <t>Основное мероприятие "Приведение образовательных организаций в нормативное состояние, развитие материально-технической базы"</t>
  </si>
  <si>
    <t>Основное мероприятие "Благоустройство общественных территорий"</t>
  </si>
  <si>
    <t>Расходы на уплату членских взносов и иных сборов в Совет муниципальных образований Пермского края, ассоциацию муниципальных образований "Союз"</t>
  </si>
  <si>
    <t>Основное мероприятие "Развитие массового спорта и физической культуры"</t>
  </si>
  <si>
    <t>Администрация городского округа "Город Кизел"</t>
  </si>
  <si>
    <t>Дума городского округа "Город Кизел"</t>
  </si>
  <si>
    <t>Организация мероприятий при осуществлении деятельности по обращению с животными без владельцев</t>
  </si>
  <si>
    <t>09 1 01 03400</t>
  </si>
  <si>
    <t>05 3 02 00000</t>
  </si>
  <si>
    <t>04 05</t>
  </si>
  <si>
    <t>Сельское хозяйство и рыболовство</t>
  </si>
  <si>
    <t>Код классификации источников внутреннего финансирования дефицита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</si>
  <si>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</si>
  <si>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</si>
  <si>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</si>
  <si>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</si>
  <si>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на счетах по учету средств бюджета</t>
  </si>
  <si>
    <t>01 05 02 00 00 0000 500</t>
  </si>
  <si>
    <t>Увеличение прочих  остатков средств бюджета</t>
  </si>
  <si>
    <t>01 05 02 01 00 0000 510</t>
  </si>
  <si>
    <t>Увеличение прочих 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</si>
  <si>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</si>
  <si>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</si>
  <si>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</si>
  <si>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</si>
  <si>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</si>
  <si>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</si>
  <si>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</si>
  <si>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</si>
  <si>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</si>
  <si>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</si>
  <si>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02 1 01 SС240</t>
  </si>
  <si>
    <t xml:space="preserve">Администрирование государственных полномочий по организации мероприятий при осуществлении деятельности по обращению с животными без владельцев
</t>
  </si>
  <si>
    <t>12 3 01 L5765</t>
  </si>
  <si>
    <t>01 2 01 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</si>
  <si>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</si>
  <si>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01 2 01 53030</t>
  </si>
  <si>
    <t>Проведение мероприятий по профилактике терроризма и экстремизма, а также по минимизации и (или) ликвидации последствий проявлений терроризма и экстремизма</t>
  </si>
  <si>
    <t>Подпрограмма "Обеспечение безопасности жизнедеятельности населения"</t>
  </si>
  <si>
    <t>Обеспечение деятельности МКУ "Управление закупок"</t>
  </si>
  <si>
    <t>92 0 00 08800</t>
  </si>
  <si>
    <t>92 0 00 07600</t>
  </si>
  <si>
    <t>Обеспечение деятельности центра бухгалтерского учета</t>
  </si>
  <si>
    <t>Основное мероприятие "Обеспечение деятельности органов местного самоуправления, администрирование отдельных полномочий в сфере образования"</t>
  </si>
  <si>
    <t>Муниципальная программа "Развитие образования в городском округе "Город Кизел"</t>
  </si>
  <si>
    <t>Муниципальная программа "Социальная поддержка граждан городского округа "Город Кизел"</t>
  </si>
  <si>
    <t>Подпрограмма "Реализация системы мер социальной помощи и поддержки отдельных категорий граждан городского округа "Город Кизел"</t>
  </si>
  <si>
    <t>Основное мероприятие "Меры социальной помощи и поддержки отдельных категорий населения городского округа "Город Кизел"</t>
  </si>
  <si>
    <t>Муниципальная программа "Культура и молодежная политика городского округа "Город Кизел"</t>
  </si>
  <si>
    <t>Подпрограмма "Библиотеки Городского округа "Город Кизел"</t>
  </si>
  <si>
    <t>Подпрограмма "Музей городского округа "Город Кизел"</t>
  </si>
  <si>
    <t>Подпрограмма "Развитие архивного дела в городском округе "Город Кизел"</t>
  </si>
  <si>
    <t>Подпрограмма "Патриотическое воспитание детей и молодежи в городском округе "Город Кизел"</t>
  </si>
  <si>
    <t>Основное мероприятие "Поддержка патриотического воспитания и формирование патриотизма у жителей городского округа "Город Кизел"</t>
  </si>
  <si>
    <t>Муниципальная программа "Развитие физической культуры, спорта и туризма в городском округе "Город Кизел"</t>
  </si>
  <si>
    <t>Подпрограмма "Развитие физической культуры и массового спорта в городском округе "Город Кизел"</t>
  </si>
  <si>
    <t>Подпрограмма "Обеспечение реализации программы "Развитие физической культуры, спорта и туризма в городском округе "Город Кизел"</t>
  </si>
  <si>
    <t>Муниципальная программа "Обеспечение безопасности жизнедеятельности населения городского округа "Город Кизел"</t>
  </si>
  <si>
    <t>Основное мероприятие "Мероприятия по предотвращению распространения и уничтожению борщевика Сосновского на территории городского округа "Город Кизел"</t>
  </si>
  <si>
    <t>Муниципальная программа "Стимулирование экономической активности городского округа "Город Кизел"</t>
  </si>
  <si>
    <t>Подпрограмма "Обеспечение доступности услуг бань для потребителей в городском округе "Город Кизел"</t>
  </si>
  <si>
    <t>Муниципальная программа "Развитие инфраструктуры городского округа "Город Кизел"</t>
  </si>
  <si>
    <t>Муниципальная программа "Обеспечение качественным жильем и услугами ЖКХ населения городского округа "Город Кизел"</t>
  </si>
  <si>
    <t>Муниципальная программа "Управление земельными ресурсами и имуществом городского округа "Город Кизел"</t>
  </si>
  <si>
    <t>Подпрограмма "Управление земельными ресурсами городского округа "Город Кизел"</t>
  </si>
  <si>
    <t>Подпрограмма "Управление имуществом городского округа "Город Кизел"</t>
  </si>
  <si>
    <t>Муниципальная программа "Совершенствование системы муниципального управления городского округа "Город Кизел"</t>
  </si>
  <si>
    <t>Подпрограмма "Повышение уровня информированности населения о социально-экономических, культурных и общественных процессах, происходящих на территории городского округа "Город Кизел"</t>
  </si>
  <si>
    <t>Подпрограмма "Развитие муниципальной службы в городском округе "Город Кизел"</t>
  </si>
  <si>
    <t>Муниципальная программа "Управление муниципальными финансами и муниципальным долгом городского округа "Город Кизел"</t>
  </si>
  <si>
    <t>Подпрограмма "Благоустройство территории городского округа "Город Кизел"</t>
  </si>
  <si>
    <t xml:space="preserve">Подпрограмма "Управление имуществом городского округа "Город Кизел" </t>
  </si>
  <si>
    <t>Подпрограмма "Профилактика и противодействие политическому, национальному и религиозному экстремизму на территории городского округа "Город Кизел"</t>
  </si>
  <si>
    <t>Проведение кадастровых работ, межевание земельных участков</t>
  </si>
  <si>
    <t>Код классификации доходов</t>
  </si>
  <si>
    <t xml:space="preserve">Наименование кода поступлений в бюджет ( группа, подгруппа, статья)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</si>
  <si>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</si>
  <si>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</si>
  <si>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</si>
  <si>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</si>
  <si>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</si>
  <si>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</si>
  <si>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</si>
  <si>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</si>
  <si>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</si>
  <si>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</si>
  <si>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</si>
  <si>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</si>
  <si>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</si>
  <si>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</si>
  <si>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</si>
  <si>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</si>
  <si>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</si>
  <si>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</si>
  <si>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</si>
  <si>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</si>
  <si>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</si>
  <si>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</si>
  <si>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</si>
  <si>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</si>
  <si>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 xml:space="preserve">000 1 08 04000 01 0000 110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</si>
  <si>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</si>
  <si>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</si>
  <si>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</si>
  <si>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</si>
  <si>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</si>
  <si>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</si>
  <si>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</si>
  <si>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</si>
  <si>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</si>
  <si>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</si>
  <si>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</si>
  <si>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</si>
  <si>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</si>
  <si>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</si>
  <si>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 </t>
  </si>
  <si>
    <t>000 1 16 10000 00 0000 140</t>
  </si>
  <si>
    <t>Платежи в целях возмещения причиненного ущерба (убытков)</t>
  </si>
  <si>
    <t>000 1 17 00000 00 0000 000</t>
  </si>
  <si>
    <t>ПРОЧИЕ НЕНАЛОГОВЫЕ ДОХОДЫ</t>
  </si>
  <si>
    <t>000 1 17 15000 00 0000 150</t>
  </si>
  <si>
    <t>Инициативные платежи</t>
  </si>
  <si>
    <t>000 2 00 00000 00 0000 000</t>
  </si>
  <si>
    <t>БЕЗВОЗМЕЗДНЫЕ 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</si>
  <si>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</si>
  <si>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
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</si>
  <si>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</si>
  <si>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</si>
  <si>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</si>
  <si>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 бюджетной обеспеченности</t>
  </si>
  <si>
    <t>000 2 02 15001 04 0000 150</t>
  </si>
  <si>
    <t>Дотации бюджетам городских округов на выравнивание бюджетной обеспеченности из бюджета субъекта 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</si>
  <si>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</si>
  <si>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</si>
  <si>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000 2 02 25555 04 0000 150</t>
  </si>
  <si>
    <t xml:space="preserve">000 2 02 25576 04 0000 150
</t>
  </si>
  <si>
    <t>Субсидии бюджетам городских округов на обеспечение комплексного развития сельских территорий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</si>
  <si>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</si>
  <si>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</si>
  <si>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</si>
  <si>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</si>
  <si>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000 2 02 30000 00 0000 150</t>
  </si>
  <si>
    <t>Субвенции бюджетам бюджетной системы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</si>
  <si>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</si>
  <si>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</si>
  <si>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000 2 02 35118 04 0000 150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</si>
  <si>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</si>
  <si>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</si>
  <si>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000 2 02 35930 04 0000 150</t>
  </si>
  <si>
    <t xml:space="preserve">Субвенции бюджетам городских округов  на  государственную регистрацию актов гражданского состояния 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</si>
  <si>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</si>
  <si>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</si>
  <si>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</si>
  <si>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</si>
  <si>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000 2 02 40000 00 0000 150</t>
  </si>
  <si>
    <t>Иные межбюджетные трансферты</t>
  </si>
  <si>
    <t>000 2 02 45303 04 0000 150</t>
  </si>
  <si>
    <t>000 2 02 49999  04 0000 150</t>
  </si>
  <si>
    <t>Прочие межбюджетные трансферты, передаваемые бюджетам городских округов</t>
  </si>
  <si>
    <t>000 2 07 00000 00 0000 000</t>
  </si>
  <si>
    <t>ПРОЧИЕ БЕЗВОЗМЕЗДНЫЕ ПОСТУПЛЕНИЯ</t>
  </si>
  <si>
    <t>000 2 07 04050 04 0000 150</t>
  </si>
  <si>
    <t>Прочие безвозмездные поступления в бюджеты городских округов</t>
  </si>
  <si>
    <t xml:space="preserve">ВСЕГО ДОХОДОВ </t>
  </si>
  <si>
    <t>06 2 00 00000</t>
  </si>
  <si>
    <t>06 2 02 00000</t>
  </si>
  <si>
    <t>06 2 02 07800</t>
  </si>
  <si>
    <t>Подпрограмма "Развитие малого и среднего предпринимательства в городском округе "Город Кизел"</t>
  </si>
  <si>
    <t>Основное мероприятие "Расширение рынка сбыта"</t>
  </si>
  <si>
    <t>Организация выставочно-ярмарочных мероприятий</t>
  </si>
  <si>
    <t>03 1 01 08300</t>
  </si>
  <si>
    <t>Предоставление грантов в форме субсидий из бюджета городского округа "Город Кизел" социально ориентированным некоммерческим организациям на проведение социально-значимых мероприятий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</si>
  <si>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</si>
  <si>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04 4 01 SФ130</t>
  </si>
  <si>
    <t>05 2 01 08900</t>
  </si>
  <si>
    <t>Содержание и организация деятельности межмуниципальной аварийно-спасательной службы</t>
  </si>
  <si>
    <t>06 2 01 00000</t>
  </si>
  <si>
    <t>06 2 01 05000</t>
  </si>
  <si>
    <t>Основное мероприятие "Информационная, консультационная поддержка малого и среднего предпринимательства"</t>
  </si>
  <si>
    <t>Проведение семинаров, круглых столов, совещаний с субъектами малого и среднего предпринимательства</t>
  </si>
  <si>
    <t>08 1 01 09800</t>
  </si>
  <si>
    <t>03 7 00 00000</t>
  </si>
  <si>
    <t>03 7 01 00000</t>
  </si>
  <si>
    <t>Основное мероприятие "Организация и осуществление мероприятий по работе с детьми и молодежью"</t>
  </si>
  <si>
    <t>Мероприятия в сфере молодежной политики</t>
  </si>
  <si>
    <t>Реализация мероприятий в области градостроительной деятельности</t>
  </si>
  <si>
    <t xml:space="preserve"> Организация мероприятий при осуществлении деятельности по обращению с животными без владельцев
</t>
  </si>
  <si>
    <t>03 7 01 03300</t>
  </si>
  <si>
    <t>Подпрограмма  "Развитие молодежной политики в городском округе "Город Кизел"</t>
  </si>
  <si>
    <t>Основное мероприятие "Приведение учреждений физической культуры и спорта в нормативное состояние, развитие материально-технической базы"</t>
  </si>
  <si>
    <t>Подпрограмма "Развитие молодежной политики в городском округе "Город Кизел"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</si>
  <si>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</si>
  <si>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Снос многоквартирных домов, признанных аварийными и подлежащими сносу</t>
  </si>
  <si>
    <t>Улучшение качества систем теплоснабжения на территории муниципальных образований Пермского края</t>
  </si>
  <si>
    <t>500</t>
  </si>
  <si>
    <t>Межбюджетные трансферты</t>
  </si>
  <si>
    <t>08 3 01 SЖ520</t>
  </si>
  <si>
    <t>Возмещение экономически обоснованного размера убытков теплоснабжающей организации,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</si>
  <si>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"Развитие культурно-досуговой деятельности городского округа "Город Кизел"</t>
  </si>
  <si>
    <t>01 7 01 09900</t>
  </si>
  <si>
    <t>11 03</t>
  </si>
  <si>
    <t xml:space="preserve">Спорт высших достижений
</t>
  </si>
  <si>
    <t>Расходы, связанные с проведением капитального ремонта объектов социальной сферы</t>
  </si>
  <si>
    <t>09 1 01 SЦ140</t>
  </si>
  <si>
    <t>Разработка проектов межевания территории и проведение комплексных кадастровых работ</t>
  </si>
  <si>
    <t>Муниципальная программа "Формирование комфортной городской среды"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</si>
  <si>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</si>
  <si>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</si>
  <si>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</si>
  <si>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Основное мероприятие "Финансовая поддержка местных инициатив граждан"</t>
  </si>
  <si>
    <t>Основное мероприятие "Региональный проект "Формирование комфортной городской среды"</t>
  </si>
  <si>
    <t>Подпрограмма "Профилактика и противодействие политическому, национальному и религиозному экстремизму на территории городского округа "Город Кизел»"</t>
  </si>
  <si>
    <t>000 1 05 01000 00 0000 110</t>
  </si>
  <si>
    <t>Налог, взимаемый в связи с применением упрощенной системы налогообложения</t>
  </si>
  <si>
    <t>Субсидии бюджетам городских округов на реализацию программ формирования современной городской среды</t>
  </si>
  <si>
    <t xml:space="preserve"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</si>
  <si>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</si>
  <si>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7 01 SP350</t>
  </si>
  <si>
    <t>07 1 R1 00000</t>
  </si>
  <si>
    <t>07 1 R1 53940</t>
  </si>
  <si>
    <t>03 2 01 L5190</t>
  </si>
  <si>
    <t>Государственная поддержка отрасли культуры</t>
  </si>
  <si>
    <t>000 2 02 19999 04 0000 150</t>
  </si>
  <si>
    <t>Прочие дотации бюджетам городских округов</t>
  </si>
  <si>
    <t>000 2 02 19999 00 0000 150</t>
  </si>
  <si>
    <t xml:space="preserve">Прочие дотации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</si>
  <si>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</si>
  <si>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</si>
  <si>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</si>
  <si>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</si>
  <si>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000 1 17 05000 00 0000 180</t>
  </si>
  <si>
    <t>Прочие неналоговые доходы</t>
  </si>
  <si>
    <t>08 3 01 09000</t>
  </si>
  <si>
    <t>Мероприятия, связанные с улучшением качества функционирования и обеспечением безопасности объектов коммунальной инфраструктуры</t>
  </si>
  <si>
    <t>2024 год</t>
  </si>
  <si>
    <t>2025 год</t>
  </si>
  <si>
    <t>2026 год</t>
  </si>
  <si>
    <t xml:space="preserve">                                                                                                      Приложение 1</t>
  </si>
  <si>
    <t xml:space="preserve">                                                                                                      к решению Думы городского округа "Город Кизел"</t>
  </si>
  <si>
    <t xml:space="preserve">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</si>
  <si>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к решению Думы городского округа "Город Кизел"</t>
  </si>
  <si>
    <t xml:space="preserve">                                                                                   Приложение 3</t>
  </si>
  <si>
    <t xml:space="preserve">                                                                                   к решению Думы городского округа "Город Кизел"</t>
  </si>
  <si>
    <t>№ п/п</t>
  </si>
  <si>
    <t>Наименование подпрограммы муниципальной программы, направления расходов</t>
  </si>
  <si>
    <t>1</t>
  </si>
  <si>
    <t xml:space="preserve">Подпрограмма "Дорожная деятельность" муниципальной программы  "Развитие инфраструктуры городского округа "Город Кизел" </t>
  </si>
  <si>
    <t>1.1</t>
  </si>
  <si>
    <t>Содержание автомобильных дорог и искусственных сооружений на них</t>
  </si>
  <si>
    <t>1.2</t>
  </si>
  <si>
    <t>Ремонт автомобильных дорог и искусственных сооружений на них</t>
  </si>
  <si>
    <t>1.2.1</t>
  </si>
  <si>
    <t>1.3.</t>
  </si>
  <si>
    <t>Проектирование, строительство, реконструкция автомобильных дорог и искусственных сооружений на них</t>
  </si>
  <si>
    <t>ВСЕГО</t>
  </si>
  <si>
    <t xml:space="preserve">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</si>
  <si>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к решению Думы городского округа "Город Кизел"</t>
  </si>
  <si>
    <t>Распределение средств дорожного фонда городского округа "Город Кизел" на 2024 год и на плановый период 2025 и 2026 годов, тыс. рублей</t>
  </si>
  <si>
    <t>1.3.1</t>
  </si>
  <si>
    <t>за счет средств бюджета Пермского края</t>
  </si>
  <si>
    <t xml:space="preserve">                                                                                                      Приложение 5</t>
  </si>
  <si>
    <t>УУР</t>
  </si>
  <si>
    <t>Всего расходы</t>
  </si>
  <si>
    <t>05 1 02 2С150</t>
  </si>
  <si>
    <t>03 4 01 2В230</t>
  </si>
  <si>
    <t>92 0 00 2У150</t>
  </si>
  <si>
    <t>Обеспечение отдыха и оздоровления детей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</si>
  <si>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и качественные дороги"</t>
  </si>
  <si>
    <t>Основное мероприятие "Региональный проект "Региональная и местная дорожная сеть" национального проекта "Безопасные качественные дороги"</t>
  </si>
  <si>
    <t>01 7 01 L7500</t>
  </si>
  <si>
    <t>Реализация мероприятий по модернизации школьных систем образования</t>
  </si>
  <si>
    <t xml:space="preserve">01 2 EВ 00000 </t>
  </si>
  <si>
    <t>Основное мероприятие "Региональный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</si>
  <si>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</si>
  <si>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2 EВ 51790</t>
  </si>
  <si>
    <t>000 2 02 25519 04 0000 150</t>
  </si>
  <si>
    <t>Субсидии бюджетам городских округов на поддержку отрасли культуры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</si>
  <si>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</si>
  <si>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</si>
  <si>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Реализация мероприятий, направленных на комплексное развитие сельских территорий (Благоустройство сельских территорий)</t>
  </si>
  <si>
    <t>07 4 00 00000</t>
  </si>
  <si>
    <t>Подпрограмма "Развитие транспортной инфраструктуры"</t>
  </si>
  <si>
    <t>Основное мероприятие "Организация транспортного обслуживания населения автомобильным транспортом"</t>
  </si>
  <si>
    <t>07 4 01 00000</t>
  </si>
  <si>
    <t>07 4 01 06700</t>
  </si>
  <si>
    <t>Обустройство модульной автостанции в целях обеспечения транспортного обслуживания населения автомобильным транспортом</t>
  </si>
  <si>
    <t>04 08</t>
  </si>
  <si>
    <t>Транспорт</t>
  </si>
  <si>
    <t>12 1 01 SР087</t>
  </si>
  <si>
    <t>Софинансирование проектов инициативного бюджетирования (проект "Детская игровая и спортивная площадка по ул. Ленина, д.17-д.19")</t>
  </si>
  <si>
    <t>12 1 01 SР088</t>
  </si>
  <si>
    <t>Софинансирование проектов инициативного бюджетирования (проект "Веревочный модульный парк "Джунгли")</t>
  </si>
  <si>
    <t>05 3 02 09400</t>
  </si>
  <si>
    <t>Мероприятия по предотвращению распространения и уничтожению борщевика Сосновского</t>
  </si>
  <si>
    <t>08 1 01 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</si>
  <si>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</si>
  <si>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12 3 01 SP430</t>
  </si>
  <si>
    <t>12 3 01 SP400</t>
  </si>
  <si>
    <t>01 7 01 05100</t>
  </si>
  <si>
    <t>03 6 00 00000</t>
  </si>
  <si>
    <t>03 6 01 00000</t>
  </si>
  <si>
    <t>Подпрограмма "Приведение в нормативное состояние учреждений культуры"</t>
  </si>
  <si>
    <t>Основное мероприятие "Приведение учреждений культуры в нормативное состояние"</t>
  </si>
  <si>
    <t>03 6 01 SP420</t>
  </si>
  <si>
    <t>01 7 01 SP420</t>
  </si>
  <si>
    <t>07 1 01 06800</t>
  </si>
  <si>
    <t>06 1 01 07300</t>
  </si>
  <si>
    <t>03 1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</si>
  <si>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</si>
  <si>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3 01 SЭ280</t>
  </si>
  <si>
    <t xml:space="preserve">Ликвидация несанкционированных свалок в границах городов 
и наиболее опасных объектов накопленного экологического вреда окружающей среде
</t>
  </si>
  <si>
    <t>2</t>
  </si>
  <si>
    <t>Подпрограмма "Создание условий для финансовой устойчивости бюджета городского округа "Город Кизел" и реализации муниципальных программ" муниципальной программы "Управление муниципальными финансами и муниципальным долгом городского округа "Город Кизел"</t>
  </si>
  <si>
    <t>2.1</t>
  </si>
  <si>
    <t>Исполнение требований по исполнительным документам по судебным делам, связанным с осуществлением дорожной деятельности в отношении автомобильных дорог, и оплата государственной пошлины</t>
  </si>
  <si>
    <t>Профилактические мероприятия, направленные на предупреждение дорожно-транспортных происшествий и обеспечение безопасности</t>
  </si>
  <si>
    <t xml:space="preserve">Профилактические мероприятия, направленные на предупреждение дорожно-транспортных происшествий и обеспечение безопасности </t>
  </si>
  <si>
    <t>Оборудование элементами обустройства автомобильных дорог местного значения</t>
  </si>
  <si>
    <t>Субсидии на обеспечение (возмещение) затрат, связанных с проведением ремонта</t>
  </si>
  <si>
    <t>Расходы, связанные с реализацией регионального проекта "Комфортный край"</t>
  </si>
  <si>
    <t>Платежи, уплачиваемые в целях возмещения вреда</t>
  </si>
  <si>
    <t>000 1 16 11000 00 0000 140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</si>
  <si>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</si>
  <si>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мероприятий регионального проекта "Комфортный край" по направлению "Школьный двор"</t>
  </si>
  <si>
    <t>Реализация мероприятий регионального проекта "Комфортный край" по направлению "Культурная реновация"</t>
  </si>
  <si>
    <t>Реализация мероприятий регионального проекта "Комфортный край" по направлению "Школьная остановка"</t>
  </si>
  <si>
    <t>Реализация мероприятий регионального проекта "Комфортный край" по направлению "Наша улица"</t>
  </si>
  <si>
    <t>Распределение доходов бюджета городского округа "Город Кизел" Пермского края по кодам поступлений в бюджет (группам, подгруппам, статьям классификации доходов бюджета) на 2024 год и на плановый период 2025 и 2026 годов, тыс. 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</si>
  <si>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городского округа "Город Кизел" Пермского края на 2024 год и на плановый период 2025 и 2026 годов, тыс рублей</t>
  </si>
  <si>
    <t>Ведомственная структура расходов бюджета городского округа "Город Кизел" Пермского края на 2024 год и на плановый период 2025 и 2026 годов, тыс. рублей</t>
  </si>
  <si>
    <t>Источники финансирования дефицита бюджета  городского округа "Город Кизел" Пермского края на 2024 год и на плановый период 2025 и 2026 годов, тыс. рублей</t>
  </si>
  <si>
    <t xml:space="preserve">000 2 02 45179 04 0000 150 </t>
  </si>
  <si>
    <t>Мероприятия по обеспечению подготовки систем теплоснабжения городского округа "Город Кизел" к осенне-зимнему отопительному периоду 2024-2025 годов</t>
  </si>
  <si>
    <t>1.3.2</t>
  </si>
  <si>
    <t>за счет средств федерального бюджета</t>
  </si>
  <si>
    <t>09 1 01 07400</t>
  </si>
  <si>
    <t>04 07</t>
  </si>
  <si>
    <t>Лесное хозяйство</t>
  </si>
  <si>
    <t>Формирование городских лесов на землях населенных пунктов городского округа "Город Кизел", разработка лесохозяйственного регламента городских лесов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</si>
  <si>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</si>
  <si>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</si>
  <si>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12 3 01 07500</t>
  </si>
  <si>
    <t>08 3 01 07900</t>
  </si>
  <si>
    <t xml:space="preserve">Субсидии на финансовое обеспечение затрат, связанных с ликвидацией последствий аварии на объектах теплоснабжения, в том числе на оплату задолженности из возникших обязательств </t>
  </si>
  <si>
    <t>07 4 01 09100</t>
  </si>
  <si>
    <t>Мероприятия по благоустройству общественной территории "Парк Победы"</t>
  </si>
  <si>
    <t>Субсидии на финансовое обеспечение затрат, связанных с началом хозяйственной деятельности</t>
  </si>
  <si>
    <t xml:space="preserve">                                                                                                      от 29.03.2024 №43</t>
  </si>
  <si>
    <t xml:space="preserve">                                                                                                                 от 29.03.2024 №43</t>
  </si>
  <si>
    <t xml:space="preserve">                                                                                   от 29.03.2024 №43</t>
  </si>
  <si>
    <t xml:space="preserve">                                                                                                                                         от 29.03.2024 №43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</si>
</sst>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%"/>
    <numFmt numFmtId="176" formatCode="0.0%"/>
    <numFmt numFmtId="177" formatCode="0.0000%"/>
    <numFmt numFmtId="178" formatCode="#,##0.0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"/>
    <numFmt numFmtId="184" formatCode="#,##0_р_."/>
    <numFmt numFmtId="185" formatCode="#,##0.0_р_."/>
    <numFmt numFmtId="186" formatCode="0.000"/>
    <numFmt numFmtId="187" formatCode="#,##0.000"/>
    <numFmt numFmtId="188" formatCode="0.00000"/>
    <numFmt numFmtId="189" formatCode="0.000000"/>
    <numFmt numFmtId="190" formatCode="0.0000"/>
    <numFmt numFmtId="191" formatCode="#,##0.0_р_.;[Red]\-#,##0.0_р_."/>
    <numFmt numFmtId="192" formatCode="_-* #,##0.0_р_._-;\-* #,##0.0_р_._-;_-* &quot;-&quot;??_р_._-;_-@_-"/>
    <numFmt numFmtId="193" formatCode="0.0000000"/>
    <numFmt numFmtId="194" formatCode="[$€-2]\ ###,000_);[Red]\([$€-2]\ ###,000\)"/>
    <numFmt numFmtId="195" formatCode="?"/>
    <numFmt numFmtId="196" formatCode="#,##0.0000"/>
    <numFmt numFmtId="197" formatCode="#,##0.00000"/>
    <numFmt numFmtId="198" formatCode="0.0000000000"/>
    <numFmt numFmtId="199" formatCode="#,##0.00&quot;р.&quot;"/>
    <numFmt numFmtId="200" formatCode="#,##0.000000"/>
  </numFmts>
  <fonts count="6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11"/>
      <name val="Times New Roman CYR"/>
      <family val="0"/>
    </font>
    <font>
      <sz val="10"/>
      <name val="Times New Roman Cyr"/>
      <family val="1"/>
    </font>
    <font>
      <sz val="10"/>
      <color indexed="56"/>
      <name val="Arial Cyr"/>
      <family val="0"/>
    </font>
    <font>
      <sz val="10"/>
      <color indexed="10"/>
      <name val="Arial Cyr"/>
      <family val="0"/>
    </font>
    <font>
      <b/>
      <sz val="10"/>
      <color indexed="56"/>
      <name val="Arial Cyr"/>
      <family val="0"/>
    </font>
    <font>
      <b/>
      <sz val="10"/>
      <color indexed="62"/>
      <name val="Times New Roman"/>
      <family val="1"/>
    </font>
    <font>
      <b/>
      <sz val="10"/>
      <color indexed="12"/>
      <name val="Arial Cyr"/>
      <family val="0"/>
    </font>
    <font>
      <sz val="10"/>
      <color indexed="62"/>
      <name val="Arial Cyr"/>
      <family val="0"/>
    </font>
    <font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sz val="10"/>
      <color indexed="2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11"/>
      <color theme="1"/>
      <name val="Calibri"/>
      <family val="2"/>
    </font>
    <font>
      <sz val="10"/>
      <color rgb="FF002060"/>
      <name val="Arial Cyr"/>
      <family val="0"/>
    </font>
    <font>
      <sz val="10"/>
      <color rgb="FFFF0000"/>
      <name val="Arial Cyr"/>
      <family val="0"/>
    </font>
    <font>
      <b/>
      <sz val="10"/>
      <color rgb="FF002060"/>
      <name val="Arial Cyr"/>
      <family val="0"/>
    </font>
    <font>
      <sz val="10"/>
      <color rgb="FF0000FF"/>
      <name val="Arial Cyr"/>
      <family val="0"/>
    </font>
    <font>
      <b/>
      <sz val="10"/>
      <color rgb="FF3333CC"/>
      <name val="Times New Roman"/>
      <family val="1"/>
    </font>
    <font>
      <b/>
      <sz val="10"/>
      <color rgb="FF0000FF"/>
      <name val="Arial Cyr"/>
      <family val="0"/>
    </font>
    <font>
      <sz val="10"/>
      <color rgb="FF5A2781"/>
      <name val="Arial Cyr"/>
      <family val="0"/>
    </font>
    <font>
      <sz val="10"/>
      <color rgb="FF5F2987"/>
      <name val="Arial Cyr"/>
      <family val="0"/>
    </font>
    <font>
      <sz val="10"/>
      <color rgb="FF3C5F27"/>
      <name val="Arial Cyr"/>
      <family val="0"/>
    </font>
    <font>
      <b/>
      <sz val="10"/>
      <color rgb="FFFF0000"/>
      <name val="Arial Cyr"/>
      <family val="0"/>
    </font>
    <font>
      <b/>
      <sz val="10"/>
      <color rgb="FF54002A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660066"/>
      <name val="Times New Roman"/>
      <family val="1"/>
    </font>
    <font>
      <sz val="10"/>
      <color rgb="FFFF0000"/>
      <name val="Times New Roman"/>
      <family val="1"/>
    </font>
    <font>
      <b/>
      <sz val="10"/>
      <color rgb="FF660033"/>
      <name val="Times New Roman"/>
      <family val="1"/>
    </font>
    <font>
      <sz val="10"/>
      <color theme="9" tint="-0.4999699890613556"/>
      <name val="Times New Roman"/>
      <family val="1"/>
    </font>
    <font>
      <sz val="10"/>
      <color theme="9" tint="-0.2499700039625167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4" fontId="4" fillId="21" borderId="1" applyNumberFormat="0" applyProtection="0">
      <alignment horizontal="right" vertical="center"/>
    </xf>
    <xf numFmtId="0" fontId="5" fillId="0" borderId="2" applyNumberFormat="0" applyProtection="0">
      <alignment horizontal="right" vertical="center"/>
    </xf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6" fillId="5" borderId="3" applyNumberFormat="0" applyAlignment="0" applyProtection="0"/>
    <xf numFmtId="0" fontId="7" fillId="13" borderId="4" applyNumberFormat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26" borderId="0">
      <alignment/>
      <protection/>
    </xf>
    <xf numFmtId="0" fontId="5" fillId="27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24" fillId="0" borderId="12" xfId="81" applyNumberFormat="1" applyFont="1" applyFill="1" applyBorder="1" applyAlignment="1">
      <alignment horizontal="center" vertical="top"/>
      <protection/>
    </xf>
    <xf numFmtId="0" fontId="24" fillId="0" borderId="12" xfId="81" applyFont="1" applyFill="1" applyBorder="1" applyAlignment="1">
      <alignment horizontal="justify" vertical="top" wrapText="1"/>
      <protection/>
    </xf>
    <xf numFmtId="49" fontId="26" fillId="0" borderId="12" xfId="81" applyNumberFormat="1" applyFont="1" applyFill="1" applyBorder="1" applyAlignment="1">
      <alignment horizontal="center" vertical="top"/>
      <protection/>
    </xf>
    <xf numFmtId="0" fontId="26" fillId="0" borderId="12" xfId="81" applyFont="1" applyFill="1" applyBorder="1" applyAlignment="1">
      <alignment horizontal="justify" vertical="top" wrapText="1"/>
      <protection/>
    </xf>
    <xf numFmtId="0" fontId="24" fillId="0" borderId="12" xfId="81" applyFont="1" applyFill="1" applyBorder="1" applyAlignment="1">
      <alignment horizontal="left" vertical="top" wrapText="1"/>
      <protection/>
    </xf>
    <xf numFmtId="0" fontId="24" fillId="0" borderId="12" xfId="0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justify" vertical="top" wrapText="1"/>
    </xf>
    <xf numFmtId="197" fontId="26" fillId="0" borderId="12" xfId="0" applyNumberFormat="1" applyFont="1" applyFill="1" applyBorder="1" applyAlignment="1">
      <alignment horizontal="right"/>
    </xf>
    <xf numFmtId="197" fontId="24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4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84" applyFont="1" applyFill="1" applyAlignment="1">
      <alignment horizontal="center" vertical="top"/>
      <protection/>
    </xf>
    <xf numFmtId="0" fontId="24" fillId="0" borderId="12" xfId="94" applyFont="1" applyFill="1" applyBorder="1" applyAlignment="1">
      <alignment horizontal="center" vertical="top" wrapText="1"/>
      <protection/>
    </xf>
    <xf numFmtId="0" fontId="4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center" vertical="top"/>
    </xf>
    <xf numFmtId="0" fontId="48" fillId="0" borderId="0" xfId="0" applyFont="1" applyFill="1" applyAlignment="1">
      <alignment horizontal="center"/>
    </xf>
    <xf numFmtId="49" fontId="24" fillId="0" borderId="12" xfId="94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left" vertical="top" wrapText="1"/>
    </xf>
    <xf numFmtId="49" fontId="24" fillId="0" borderId="12" xfId="86" applyNumberFormat="1" applyFont="1" applyFill="1" applyBorder="1" applyAlignment="1">
      <alignment horizontal="center" vertical="top"/>
      <protection/>
    </xf>
    <xf numFmtId="49" fontId="24" fillId="0" borderId="12" xfId="0" applyNumberFormat="1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/>
    </xf>
    <xf numFmtId="49" fontId="26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justify" vertical="top" wrapText="1"/>
    </xf>
    <xf numFmtId="0" fontId="49" fillId="0" borderId="0" xfId="0" applyFont="1" applyFill="1" applyAlignment="1">
      <alignment horizontal="center"/>
    </xf>
    <xf numFmtId="49" fontId="26" fillId="0" borderId="12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12" xfId="85" applyFont="1" applyBorder="1" applyAlignment="1">
      <alignment horizontal="center" vertical="top" wrapText="1"/>
      <protection/>
    </xf>
    <xf numFmtId="0" fontId="24" fillId="0" borderId="12" xfId="0" applyFont="1" applyBorder="1" applyAlignment="1">
      <alignment horizontal="center" vertical="top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justify" vertical="top" wrapText="1"/>
    </xf>
    <xf numFmtId="0" fontId="5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24" fillId="0" borderId="12" xfId="86" applyFont="1" applyFill="1" applyBorder="1" applyAlignment="1">
      <alignment horizontal="justify" vertical="top" wrapText="1"/>
      <protection/>
    </xf>
    <xf numFmtId="197" fontId="24" fillId="0" borderId="12" xfId="86" applyNumberFormat="1" applyFont="1" applyFill="1" applyBorder="1" applyAlignment="1">
      <alignment horizontal="right"/>
      <protection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24" fillId="0" borderId="12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26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justify" vertical="top" wrapText="1"/>
    </xf>
    <xf numFmtId="197" fontId="26" fillId="0" borderId="12" xfId="0" applyNumberFormat="1" applyFont="1" applyBorder="1" applyAlignment="1">
      <alignment horizontal="right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justify" vertical="top" wrapText="1"/>
    </xf>
    <xf numFmtId="3" fontId="26" fillId="0" borderId="12" xfId="0" applyNumberFormat="1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top" wrapText="1"/>
    </xf>
    <xf numFmtId="197" fontId="24" fillId="0" borderId="12" xfId="0" applyNumberFormat="1" applyFont="1" applyBorder="1" applyAlignment="1">
      <alignment horizontal="right" wrapText="1"/>
    </xf>
    <xf numFmtId="0" fontId="24" fillId="0" borderId="1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4" fillId="0" borderId="0" xfId="85" applyFont="1" applyAlignment="1">
      <alignment horizontal="center" vertical="top"/>
      <protection/>
    </xf>
    <xf numFmtId="0" fontId="24" fillId="0" borderId="0" xfId="85" applyFont="1" applyAlignment="1">
      <alignment vertical="top"/>
      <protection/>
    </xf>
    <xf numFmtId="0" fontId="24" fillId="0" borderId="0" xfId="85" applyFont="1" applyAlignment="1">
      <alignment vertical="top"/>
      <protection/>
    </xf>
    <xf numFmtId="0" fontId="24" fillId="0" borderId="12" xfId="85" applyFont="1" applyBorder="1" applyAlignment="1">
      <alignment horizontal="center" vertical="top"/>
      <protection/>
    </xf>
    <xf numFmtId="0" fontId="26" fillId="0" borderId="0" xfId="85" applyFont="1" applyAlignment="1">
      <alignment vertical="top"/>
      <protection/>
    </xf>
    <xf numFmtId="0" fontId="24" fillId="0" borderId="14" xfId="85" applyFont="1" applyBorder="1" applyAlignment="1">
      <alignment horizontal="left" vertical="top" wrapText="1"/>
      <protection/>
    </xf>
    <xf numFmtId="197" fontId="24" fillId="0" borderId="12" xfId="85" applyNumberFormat="1" applyFont="1" applyBorder="1" applyAlignment="1">
      <alignment horizontal="right"/>
      <protection/>
    </xf>
    <xf numFmtId="0" fontId="24" fillId="0" borderId="12" xfId="85" applyFont="1" applyBorder="1" applyAlignment="1">
      <alignment horizontal="center" vertical="top"/>
      <protection/>
    </xf>
    <xf numFmtId="0" fontId="24" fillId="0" borderId="12" xfId="0" applyFont="1" applyBorder="1" applyAlignment="1">
      <alignment vertical="top"/>
    </xf>
    <xf numFmtId="0" fontId="26" fillId="0" borderId="0" xfId="85" applyFont="1" applyAlignment="1">
      <alignment vertical="top"/>
      <protection/>
    </xf>
    <xf numFmtId="0" fontId="24" fillId="0" borderId="0" xfId="0" applyFont="1" applyAlignment="1">
      <alignment vertical="top" wrapText="1"/>
    </xf>
    <xf numFmtId="0" fontId="24" fillId="0" borderId="14" xfId="83" applyFont="1" applyBorder="1" applyAlignment="1">
      <alignment horizontal="left" vertical="top" wrapText="1"/>
      <protection/>
    </xf>
    <xf numFmtId="0" fontId="24" fillId="0" borderId="12" xfId="85" applyFont="1" applyBorder="1" applyAlignment="1">
      <alignment vertical="top" wrapText="1"/>
      <protection/>
    </xf>
    <xf numFmtId="0" fontId="24" fillId="0" borderId="12" xfId="85" applyFont="1" applyBorder="1" applyAlignment="1">
      <alignment horizontal="center" vertical="top" wrapText="1"/>
      <protection/>
    </xf>
    <xf numFmtId="0" fontId="24" fillId="0" borderId="14" xfId="85" applyFont="1" applyBorder="1" applyAlignment="1">
      <alignment vertical="top" wrapText="1"/>
      <protection/>
    </xf>
    <xf numFmtId="0" fontId="24" fillId="0" borderId="12" xfId="85" applyFont="1" applyBorder="1" applyAlignment="1">
      <alignment horizontal="justify" vertical="top" wrapText="1"/>
      <protection/>
    </xf>
    <xf numFmtId="0" fontId="24" fillId="0" borderId="12" xfId="85" applyFont="1" applyBorder="1" applyAlignment="1">
      <alignment horizontal="left" vertical="top" wrapText="1"/>
      <protection/>
    </xf>
    <xf numFmtId="197" fontId="32" fillId="0" borderId="12" xfId="83" applyNumberFormat="1" applyFont="1" applyBorder="1" applyAlignment="1">
      <alignment horizontal="right"/>
      <protection/>
    </xf>
    <xf numFmtId="0" fontId="24" fillId="0" borderId="0" xfId="85" applyFont="1" applyAlignment="1">
      <alignment horizontal="right" vertical="top"/>
      <protection/>
    </xf>
    <xf numFmtId="49" fontId="24" fillId="0" borderId="0" xfId="85" applyNumberFormat="1" applyFont="1" applyAlignment="1">
      <alignment horizontal="right" vertical="top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197" fontId="26" fillId="0" borderId="12" xfId="0" applyNumberFormat="1" applyFont="1" applyFill="1" applyBorder="1" applyAlignment="1">
      <alignment horizontal="right" vertical="center"/>
    </xf>
    <xf numFmtId="197" fontId="59" fillId="0" borderId="0" xfId="0" applyNumberFormat="1" applyFont="1" applyFill="1" applyAlignment="1">
      <alignment horizontal="right"/>
    </xf>
    <xf numFmtId="197" fontId="60" fillId="0" borderId="0" xfId="0" applyNumberFormat="1" applyFont="1" applyFill="1" applyAlignment="1">
      <alignment/>
    </xf>
    <xf numFmtId="183" fontId="24" fillId="0" borderId="13" xfId="85" applyNumberFormat="1" applyFont="1" applyBorder="1" applyAlignment="1">
      <alignment horizontal="right" vertical="center" wrapText="1"/>
      <protection/>
    </xf>
    <xf numFmtId="0" fontId="26" fillId="0" borderId="12" xfId="85" applyFont="1" applyBorder="1" applyAlignment="1">
      <alignment horizontal="left" vertical="center" wrapText="1"/>
      <protection/>
    </xf>
    <xf numFmtId="197" fontId="26" fillId="0" borderId="12" xfId="85" applyNumberFormat="1" applyFont="1" applyBorder="1" applyAlignment="1">
      <alignment horizontal="right" vertical="center" wrapText="1"/>
      <protection/>
    </xf>
    <xf numFmtId="0" fontId="24" fillId="0" borderId="0" xfId="85" applyFont="1" applyAlignment="1">
      <alignment vertical="center" wrapText="1"/>
      <protection/>
    </xf>
    <xf numFmtId="49" fontId="26" fillId="0" borderId="12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197" fontId="26" fillId="0" borderId="12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/>
    </xf>
    <xf numFmtId="197" fontId="24" fillId="0" borderId="0" xfId="85" applyNumberFormat="1" applyFont="1" applyAlignment="1">
      <alignment vertical="top"/>
      <protection/>
    </xf>
    <xf numFmtId="49" fontId="24" fillId="0" borderId="15" xfId="85" applyNumberFormat="1" applyFont="1" applyBorder="1" applyAlignment="1">
      <alignment horizontal="center" vertical="top" wrapText="1"/>
      <protection/>
    </xf>
    <xf numFmtId="0" fontId="24" fillId="0" borderId="0" xfId="85" applyFont="1" applyAlignment="1">
      <alignment vertical="top" wrapText="1"/>
      <protection/>
    </xf>
    <xf numFmtId="0" fontId="24" fillId="0" borderId="14" xfId="85" applyFont="1" applyBorder="1" applyAlignment="1">
      <alignment horizontal="left" vertical="top" wrapText="1"/>
      <protection/>
    </xf>
    <xf numFmtId="197" fontId="24" fillId="0" borderId="12" xfId="85" applyNumberFormat="1" applyFont="1" applyBorder="1" applyAlignment="1">
      <alignment horizontal="right"/>
      <protection/>
    </xf>
    <xf numFmtId="0" fontId="24" fillId="0" borderId="12" xfId="0" applyFont="1" applyBorder="1" applyAlignment="1">
      <alignment horizontal="left" vertical="top"/>
    </xf>
    <xf numFmtId="0" fontId="24" fillId="0" borderId="12" xfId="0" applyFont="1" applyBorder="1" applyAlignment="1">
      <alignment horizontal="justify" vertical="top"/>
    </xf>
    <xf numFmtId="0" fontId="24" fillId="0" borderId="0" xfId="94" applyFont="1" applyFill="1" applyAlignment="1">
      <alignment horizontal="right"/>
      <protection/>
    </xf>
    <xf numFmtId="0" fontId="24" fillId="0" borderId="14" xfId="0" applyFont="1" applyBorder="1" applyAlignment="1">
      <alignment vertical="top"/>
    </xf>
    <xf numFmtId="197" fontId="32" fillId="0" borderId="12" xfId="83" applyNumberFormat="1" applyFont="1" applyBorder="1" applyAlignment="1">
      <alignment horizontal="right"/>
      <protection/>
    </xf>
    <xf numFmtId="0" fontId="24" fillId="0" borderId="0" xfId="0" applyFont="1" applyAlignment="1">
      <alignment vertical="top"/>
    </xf>
    <xf numFmtId="0" fontId="61" fillId="0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49" fontId="24" fillId="0" borderId="12" xfId="0" applyNumberFormat="1" applyFont="1" applyBorder="1" applyAlignment="1">
      <alignment horizontal="center" vertical="top" wrapText="1"/>
    </xf>
    <xf numFmtId="197" fontId="24" fillId="0" borderId="12" xfId="0" applyNumberFormat="1" applyFont="1" applyBorder="1" applyAlignment="1">
      <alignment horizontal="right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197" fontId="26" fillId="0" borderId="12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97" fontId="59" fillId="0" borderId="0" xfId="0" applyNumberFormat="1" applyFont="1" applyAlignment="1">
      <alignment vertical="top"/>
    </xf>
    <xf numFmtId="0" fontId="62" fillId="0" borderId="0" xfId="0" applyFont="1" applyAlignment="1">
      <alignment horizontal="left" vertical="top"/>
    </xf>
    <xf numFmtId="0" fontId="58" fillId="0" borderId="12" xfId="0" applyFont="1" applyFill="1" applyBorder="1" applyAlignment="1">
      <alignment horizontal="center" vertical="top" wrapText="1"/>
    </xf>
    <xf numFmtId="0" fontId="24" fillId="0" borderId="16" xfId="83" applyFont="1" applyBorder="1" applyAlignment="1">
      <alignment horizontal="left" vertical="top" wrapText="1"/>
      <protection/>
    </xf>
    <xf numFmtId="49" fontId="58" fillId="0" borderId="12" xfId="81" applyNumberFormat="1" applyFont="1" applyFill="1" applyBorder="1" applyAlignment="1">
      <alignment horizontal="center" vertical="top"/>
      <protection/>
    </xf>
    <xf numFmtId="0" fontId="61" fillId="0" borderId="12" xfId="0" applyFont="1" applyFill="1" applyBorder="1" applyAlignment="1">
      <alignment horizontal="center" vertical="top"/>
    </xf>
    <xf numFmtId="197" fontId="63" fillId="0" borderId="12" xfId="0" applyNumberFormat="1" applyFont="1" applyFill="1" applyBorder="1" applyAlignment="1">
      <alignment horizontal="right"/>
    </xf>
    <xf numFmtId="0" fontId="24" fillId="0" borderId="12" xfId="81" applyFont="1" applyFill="1" applyBorder="1" applyAlignment="1">
      <alignment horizontal="center" vertical="top"/>
      <protection/>
    </xf>
    <xf numFmtId="49" fontId="24" fillId="0" borderId="17" xfId="0" applyNumberFormat="1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justify" vertical="top" wrapText="1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4" fillId="0" borderId="13" xfId="0" applyFont="1" applyFill="1" applyBorder="1" applyAlignment="1">
      <alignment horizontal="justify" vertical="top" wrapText="1"/>
    </xf>
    <xf numFmtId="0" fontId="5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24" fillId="0" borderId="12" xfId="0" applyFont="1" applyBorder="1" applyAlignment="1">
      <alignment vertical="top" wrapText="1"/>
    </xf>
    <xf numFmtId="49" fontId="61" fillId="0" borderId="12" xfId="0" applyNumberFormat="1" applyFont="1" applyBorder="1" applyAlignment="1">
      <alignment horizontal="center" vertical="top" wrapText="1"/>
    </xf>
    <xf numFmtId="0" fontId="61" fillId="0" borderId="12" xfId="0" applyFont="1" applyBorder="1" applyAlignment="1">
      <alignment horizontal="justify" vertical="top"/>
    </xf>
    <xf numFmtId="197" fontId="61" fillId="0" borderId="12" xfId="0" applyNumberFormat="1" applyFont="1" applyBorder="1" applyAlignment="1">
      <alignment horizontal="right"/>
    </xf>
    <xf numFmtId="0" fontId="48" fillId="0" borderId="0" xfId="0" applyFont="1" applyAlignment="1">
      <alignment vertical="top"/>
    </xf>
    <xf numFmtId="0" fontId="0" fillId="0" borderId="0" xfId="0" applyFont="1" applyAlignment="1">
      <alignment vertical="top"/>
    </xf>
    <xf numFmtId="197" fontId="27" fillId="0" borderId="0" xfId="0" applyNumberFormat="1" applyFont="1" applyFill="1" applyAlignment="1">
      <alignment horizontal="center"/>
    </xf>
    <xf numFmtId="197" fontId="0" fillId="0" borderId="0" xfId="0" applyNumberFormat="1" applyFont="1" applyFill="1" applyAlignment="1">
      <alignment horizontal="center"/>
    </xf>
    <xf numFmtId="0" fontId="31" fillId="0" borderId="0" xfId="85" applyFont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SAPBEXstdData" xfId="51"/>
    <cellStyle name="SAPBEXstdData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1" xfId="73"/>
    <cellStyle name="Обычный 12" xfId="74"/>
    <cellStyle name="Обычный 13" xfId="75"/>
    <cellStyle name="Обычный 2" xfId="76"/>
    <cellStyle name="Обычный 20" xfId="77"/>
    <cellStyle name="Обычный 3" xfId="78"/>
    <cellStyle name="Обычный 4" xfId="79"/>
    <cellStyle name="Обычный 5" xfId="80"/>
    <cellStyle name="Обычный 9" xfId="81"/>
    <cellStyle name="Обычный 9 2 2" xfId="82"/>
    <cellStyle name="Обычный_Брг_03_3" xfId="83"/>
    <cellStyle name="Обычный_приложение доходы 2015 год к 1  чтению" xfId="84"/>
    <cellStyle name="Обычный_приложение доходы 2016 год к 1  чтению 2" xfId="85"/>
    <cellStyle name="Обычный_Приложения к  решению №52 от 18.05.2017" xfId="86"/>
    <cellStyle name="Followed Hyperlink" xfId="87"/>
    <cellStyle name="Плохой" xfId="88"/>
    <cellStyle name="Пояснение" xfId="89"/>
    <cellStyle name="Примечание" xfId="90"/>
    <cellStyle name="Примечание 2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375" style="79" customWidth="1"/>
    <col min="2" max="2" width="48.375" style="79" customWidth="1"/>
    <col min="3" max="5" width="13.25390625" style="81" customWidth="1"/>
    <col min="6" max="16384" width="9.125" style="81" customWidth="1"/>
  </cols>
  <sheetData>
    <row r="1" spans="2:5" ht="12.75">
      <c r="B1" s="44" t="s">
        <v>635</v>
      </c>
      <c r="C1" s="80"/>
      <c r="D1" s="80"/>
      <c r="E1" s="80"/>
    </row>
    <row r="2" spans="2:5" ht="12.75">
      <c r="B2" s="44" t="s">
        <v>636</v>
      </c>
      <c r="C2" s="80"/>
      <c r="D2" s="80"/>
      <c r="E2" s="80"/>
    </row>
    <row r="3" spans="2:5" ht="12.75">
      <c r="B3" s="44" t="s">
        <v>745</v>
      </c>
      <c r="C3" s="80"/>
      <c r="D3" s="80"/>
      <c r="E3" s="80"/>
    </row>
    <row r="5" spans="1:5" ht="45.75" customHeight="1">
      <c r="A5" s="159" t="s">
        <v>725</v>
      </c>
      <c r="B5" s="159"/>
      <c r="C5" s="159"/>
      <c r="D5" s="159"/>
      <c r="E5" s="159"/>
    </row>
    <row r="6" spans="3:5" ht="12.75">
      <c r="C6" s="116"/>
      <c r="D6" s="116"/>
      <c r="E6" s="116"/>
    </row>
    <row r="7" spans="1:243" ht="30" customHeight="1">
      <c r="A7" s="45" t="s">
        <v>472</v>
      </c>
      <c r="B7" s="117" t="s">
        <v>473</v>
      </c>
      <c r="C7" s="45" t="s">
        <v>632</v>
      </c>
      <c r="D7" s="45" t="s">
        <v>633</v>
      </c>
      <c r="E7" s="45" t="s">
        <v>634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</row>
    <row r="8" spans="1:243" ht="12.75">
      <c r="A8" s="82">
        <v>1</v>
      </c>
      <c r="B8" s="45">
        <v>2</v>
      </c>
      <c r="C8" s="45">
        <v>3</v>
      </c>
      <c r="D8" s="45">
        <v>4</v>
      </c>
      <c r="E8" s="45">
        <v>5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</row>
    <row r="9" spans="1:5" ht="14.25" customHeight="1">
      <c r="A9" s="82" t="s">
        <v>474</v>
      </c>
      <c r="B9" s="84" t="s">
        <v>475</v>
      </c>
      <c r="C9" s="85">
        <v>113170.18927999999</v>
      </c>
      <c r="D9" s="85">
        <v>113974.94399999999</v>
      </c>
      <c r="E9" s="85">
        <v>118268.95199999999</v>
      </c>
    </row>
    <row r="10" spans="1:243" ht="14.25" customHeight="1">
      <c r="A10" s="82" t="s">
        <v>476</v>
      </c>
      <c r="B10" s="84" t="s">
        <v>477</v>
      </c>
      <c r="C10" s="85">
        <v>79652.823</v>
      </c>
      <c r="D10" s="85">
        <v>83230.572</v>
      </c>
      <c r="E10" s="85">
        <v>86723.497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</row>
    <row r="11" spans="1:243" ht="14.25" customHeight="1">
      <c r="A11" s="82" t="s">
        <v>478</v>
      </c>
      <c r="B11" s="84" t="s">
        <v>479</v>
      </c>
      <c r="C11" s="75">
        <v>79652.823</v>
      </c>
      <c r="D11" s="75">
        <v>83230.572</v>
      </c>
      <c r="E11" s="75">
        <v>86723.497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</row>
    <row r="12" spans="1:5" ht="40.5" customHeight="1">
      <c r="A12" s="86" t="s">
        <v>480</v>
      </c>
      <c r="B12" s="119" t="s">
        <v>481</v>
      </c>
      <c r="C12" s="120">
        <v>8828.448</v>
      </c>
      <c r="D12" s="120">
        <v>9201.796</v>
      </c>
      <c r="E12" s="120">
        <v>9590.193</v>
      </c>
    </row>
    <row r="13" spans="1:5" ht="27.75" customHeight="1">
      <c r="A13" s="86" t="s">
        <v>482</v>
      </c>
      <c r="B13" s="119" t="s">
        <v>483</v>
      </c>
      <c r="C13" s="75">
        <v>8828.448</v>
      </c>
      <c r="D13" s="75">
        <v>9201.796</v>
      </c>
      <c r="E13" s="75">
        <v>9590.193</v>
      </c>
    </row>
    <row r="14" spans="1:243" ht="15" customHeight="1">
      <c r="A14" s="82" t="s">
        <v>484</v>
      </c>
      <c r="B14" s="84" t="s">
        <v>485</v>
      </c>
      <c r="C14" s="85">
        <v>4713.601000000001</v>
      </c>
      <c r="D14" s="85">
        <v>4902.145</v>
      </c>
      <c r="E14" s="85">
        <v>5098.231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</row>
    <row r="15" spans="1:243" ht="27" customHeight="1">
      <c r="A15" s="46" t="s">
        <v>610</v>
      </c>
      <c r="B15" s="84" t="s">
        <v>611</v>
      </c>
      <c r="C15" s="75">
        <v>2390.157</v>
      </c>
      <c r="D15" s="75">
        <v>2485.763</v>
      </c>
      <c r="E15" s="75">
        <v>2585.194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</row>
    <row r="16" spans="1:243" ht="27" customHeight="1">
      <c r="A16" s="82" t="s">
        <v>486</v>
      </c>
      <c r="B16" s="63" t="s">
        <v>487</v>
      </c>
      <c r="C16" s="75">
        <v>2323.444</v>
      </c>
      <c r="D16" s="75">
        <v>2416.382</v>
      </c>
      <c r="E16" s="75">
        <v>2513.037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</row>
    <row r="17" spans="1:243" ht="15" customHeight="1">
      <c r="A17" s="82" t="s">
        <v>488</v>
      </c>
      <c r="B17" s="84" t="s">
        <v>489</v>
      </c>
      <c r="C17" s="85">
        <v>5206.7119999999995</v>
      </c>
      <c r="D17" s="85">
        <v>5414.981</v>
      </c>
      <c r="E17" s="85">
        <v>5631.581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</row>
    <row r="18" spans="1:243" ht="15" customHeight="1">
      <c r="A18" s="46" t="s">
        <v>490</v>
      </c>
      <c r="B18" s="121" t="s">
        <v>491</v>
      </c>
      <c r="C18" s="75">
        <v>3226.996</v>
      </c>
      <c r="D18" s="75">
        <v>3356.076</v>
      </c>
      <c r="E18" s="75">
        <v>3490.319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</row>
    <row r="19" spans="1:243" ht="15" customHeight="1">
      <c r="A19" s="46" t="s">
        <v>492</v>
      </c>
      <c r="B19" s="122" t="s">
        <v>493</v>
      </c>
      <c r="C19" s="75">
        <v>1979.716</v>
      </c>
      <c r="D19" s="75">
        <v>2058.905</v>
      </c>
      <c r="E19" s="75">
        <v>2141.262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</row>
    <row r="20" spans="1:243" ht="15" customHeight="1">
      <c r="A20" s="82" t="s">
        <v>494</v>
      </c>
      <c r="B20" s="84" t="s">
        <v>495</v>
      </c>
      <c r="C20" s="85">
        <v>3457.374</v>
      </c>
      <c r="D20" s="85">
        <v>3457.374</v>
      </c>
      <c r="E20" s="85">
        <v>3457.374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</row>
    <row r="21" spans="1:243" ht="27.75" customHeight="1">
      <c r="A21" s="82" t="s">
        <v>496</v>
      </c>
      <c r="B21" s="84" t="s">
        <v>497</v>
      </c>
      <c r="C21" s="75">
        <v>3454.711</v>
      </c>
      <c r="D21" s="75">
        <v>3454.711</v>
      </c>
      <c r="E21" s="75">
        <v>3454.711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</row>
    <row r="22" spans="1:243" ht="40.5" customHeight="1">
      <c r="A22" s="82" t="s">
        <v>498</v>
      </c>
      <c r="B22" s="84" t="s">
        <v>499</v>
      </c>
      <c r="C22" s="75">
        <v>2.663</v>
      </c>
      <c r="D22" s="75">
        <v>2.663</v>
      </c>
      <c r="E22" s="75">
        <v>2.663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</row>
    <row r="23" spans="1:243" ht="40.5" customHeight="1">
      <c r="A23" s="82" t="s">
        <v>500</v>
      </c>
      <c r="B23" s="84" t="s">
        <v>501</v>
      </c>
      <c r="C23" s="85">
        <v>8097.3060000000005</v>
      </c>
      <c r="D23" s="85">
        <v>6366.217000000001</v>
      </c>
      <c r="E23" s="85">
        <v>6366.217000000001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</row>
    <row r="24" spans="1:243" ht="80.25" customHeight="1">
      <c r="A24" s="82" t="s">
        <v>502</v>
      </c>
      <c r="B24" s="84" t="s">
        <v>503</v>
      </c>
      <c r="C24" s="75">
        <v>4599.776</v>
      </c>
      <c r="D24" s="75">
        <v>2868.687</v>
      </c>
      <c r="E24" s="75">
        <v>2868.687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</row>
    <row r="25" spans="1:243" ht="81" customHeight="1">
      <c r="A25" s="46" t="s">
        <v>504</v>
      </c>
      <c r="B25" s="63" t="s">
        <v>505</v>
      </c>
      <c r="C25" s="75">
        <v>3497.53</v>
      </c>
      <c r="D25" s="75">
        <v>3497.53</v>
      </c>
      <c r="E25" s="75">
        <v>3497.53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</row>
    <row r="26" spans="1:243" ht="28.5" customHeight="1">
      <c r="A26" s="82" t="s">
        <v>506</v>
      </c>
      <c r="B26" s="84" t="s">
        <v>507</v>
      </c>
      <c r="C26" s="85">
        <v>405.43</v>
      </c>
      <c r="D26" s="85">
        <v>405.43</v>
      </c>
      <c r="E26" s="85">
        <v>405.43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</row>
    <row r="27" spans="1:243" ht="17.25" customHeight="1">
      <c r="A27" s="82" t="s">
        <v>508</v>
      </c>
      <c r="B27" s="84" t="s">
        <v>509</v>
      </c>
      <c r="C27" s="75">
        <v>405.43</v>
      </c>
      <c r="D27" s="75">
        <v>405.43</v>
      </c>
      <c r="E27" s="75">
        <v>405.43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</row>
    <row r="28" spans="1:243" ht="27.75" customHeight="1">
      <c r="A28" s="82" t="s">
        <v>624</v>
      </c>
      <c r="B28" s="84" t="s">
        <v>625</v>
      </c>
      <c r="C28" s="85">
        <v>47.817</v>
      </c>
      <c r="D28" s="85">
        <v>9.563</v>
      </c>
      <c r="E28" s="85">
        <v>9.563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</row>
    <row r="29" spans="1:243" ht="27.75" customHeight="1">
      <c r="A29" s="82" t="s">
        <v>626</v>
      </c>
      <c r="B29" s="84" t="s">
        <v>627</v>
      </c>
      <c r="C29" s="75">
        <v>47.817</v>
      </c>
      <c r="D29" s="75">
        <v>9.563</v>
      </c>
      <c r="E29" s="75">
        <v>9.563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</row>
    <row r="30" spans="1:243" ht="14.25" customHeight="1">
      <c r="A30" s="82" t="s">
        <v>510</v>
      </c>
      <c r="B30" s="84" t="s">
        <v>511</v>
      </c>
      <c r="C30" s="85">
        <v>2457.436</v>
      </c>
      <c r="D30" s="85">
        <v>955.036</v>
      </c>
      <c r="E30" s="85">
        <v>955.036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</row>
    <row r="31" spans="1:243" ht="43.5" customHeight="1">
      <c r="A31" s="82" t="s">
        <v>512</v>
      </c>
      <c r="B31" s="84" t="s">
        <v>513</v>
      </c>
      <c r="C31" s="75">
        <v>906.785</v>
      </c>
      <c r="D31" s="75">
        <v>906.785</v>
      </c>
      <c r="E31" s="75">
        <v>906.785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</row>
    <row r="32" spans="1:243" ht="105.75" customHeight="1">
      <c r="A32" s="82" t="s">
        <v>737</v>
      </c>
      <c r="B32" s="84" t="s">
        <v>738</v>
      </c>
      <c r="C32" s="75">
        <v>1502.4</v>
      </c>
      <c r="D32" s="75">
        <v>0</v>
      </c>
      <c r="E32" s="75">
        <v>0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</row>
    <row r="33" spans="1:5" ht="29.25" customHeight="1">
      <c r="A33" s="82" t="s">
        <v>514</v>
      </c>
      <c r="B33" s="84" t="s">
        <v>515</v>
      </c>
      <c r="C33" s="75">
        <v>33.899</v>
      </c>
      <c r="D33" s="75">
        <v>33.899</v>
      </c>
      <c r="E33" s="75">
        <v>33.899</v>
      </c>
    </row>
    <row r="34" spans="1:5" ht="15" customHeight="1">
      <c r="A34" s="82" t="s">
        <v>719</v>
      </c>
      <c r="B34" s="84" t="s">
        <v>718</v>
      </c>
      <c r="C34" s="75">
        <v>14.352</v>
      </c>
      <c r="D34" s="75">
        <v>14.352</v>
      </c>
      <c r="E34" s="75">
        <v>14.352</v>
      </c>
    </row>
    <row r="35" spans="1:5" ht="15" customHeight="1">
      <c r="A35" s="46" t="s">
        <v>516</v>
      </c>
      <c r="B35" s="87" t="s">
        <v>517</v>
      </c>
      <c r="C35" s="85">
        <v>303.24228</v>
      </c>
      <c r="D35" s="85">
        <v>31.83</v>
      </c>
      <c r="E35" s="85">
        <v>31.83</v>
      </c>
    </row>
    <row r="36" spans="1:5" ht="15" customHeight="1">
      <c r="A36" s="46" t="s">
        <v>628</v>
      </c>
      <c r="B36" s="124" t="s">
        <v>629</v>
      </c>
      <c r="C36" s="75">
        <v>25.464</v>
      </c>
      <c r="D36" s="75">
        <v>31.83</v>
      </c>
      <c r="E36" s="75">
        <v>31.83</v>
      </c>
    </row>
    <row r="37" spans="1:243" ht="15" customHeight="1">
      <c r="A37" s="46" t="s">
        <v>518</v>
      </c>
      <c r="B37" s="124" t="s">
        <v>519</v>
      </c>
      <c r="C37" s="75">
        <v>277.77828</v>
      </c>
      <c r="D37" s="75">
        <v>0</v>
      </c>
      <c r="E37" s="75">
        <v>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</row>
    <row r="38" spans="1:5" ht="15" customHeight="1">
      <c r="A38" s="82" t="s">
        <v>520</v>
      </c>
      <c r="B38" s="84" t="s">
        <v>521</v>
      </c>
      <c r="C38" s="85">
        <v>547094.4529000001</v>
      </c>
      <c r="D38" s="85">
        <v>532999.02067</v>
      </c>
      <c r="E38" s="85">
        <v>488029.62085999997</v>
      </c>
    </row>
    <row r="39" spans="1:243" ht="42" customHeight="1">
      <c r="A39" s="82" t="s">
        <v>522</v>
      </c>
      <c r="B39" s="84" t="s">
        <v>523</v>
      </c>
      <c r="C39" s="85">
        <v>547093.9176700001</v>
      </c>
      <c r="D39" s="85">
        <v>532996.56667</v>
      </c>
      <c r="E39" s="85">
        <v>488025.19999999995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</row>
    <row r="40" spans="1:243" ht="28.5" customHeight="1">
      <c r="A40" s="82" t="s">
        <v>524</v>
      </c>
      <c r="B40" s="84" t="s">
        <v>525</v>
      </c>
      <c r="C40" s="85">
        <v>211138.6</v>
      </c>
      <c r="D40" s="85">
        <v>199476.2</v>
      </c>
      <c r="E40" s="85">
        <v>193598.9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</row>
    <row r="41" spans="1:5" ht="15.75" customHeight="1">
      <c r="A41" s="82" t="s">
        <v>526</v>
      </c>
      <c r="B41" s="84" t="s">
        <v>527</v>
      </c>
      <c r="C41" s="85">
        <v>208241.4</v>
      </c>
      <c r="D41" s="85">
        <v>199476.2</v>
      </c>
      <c r="E41" s="85">
        <v>193598.9</v>
      </c>
    </row>
    <row r="42" spans="1:5" ht="42.75" customHeight="1">
      <c r="A42" s="82" t="s">
        <v>528</v>
      </c>
      <c r="B42" s="89" t="s">
        <v>529</v>
      </c>
      <c r="C42" s="75">
        <v>208241.4</v>
      </c>
      <c r="D42" s="75">
        <v>199476.2</v>
      </c>
      <c r="E42" s="75">
        <v>193598.9</v>
      </c>
    </row>
    <row r="43" spans="1:5" ht="15" customHeight="1">
      <c r="A43" s="86" t="s">
        <v>622</v>
      </c>
      <c r="B43" s="151" t="s">
        <v>623</v>
      </c>
      <c r="C43" s="120">
        <v>2897.2</v>
      </c>
      <c r="D43" s="120">
        <v>0</v>
      </c>
      <c r="E43" s="120">
        <v>0</v>
      </c>
    </row>
    <row r="44" spans="1:5" ht="15" customHeight="1">
      <c r="A44" s="86" t="s">
        <v>620</v>
      </c>
      <c r="B44" s="151" t="s">
        <v>621</v>
      </c>
      <c r="C44" s="75">
        <v>2897.2</v>
      </c>
      <c r="D44" s="75">
        <v>0</v>
      </c>
      <c r="E44" s="75">
        <v>0</v>
      </c>
    </row>
    <row r="45" spans="1:243" ht="28.5" customHeight="1">
      <c r="A45" s="82" t="s">
        <v>530</v>
      </c>
      <c r="B45" s="90" t="s">
        <v>531</v>
      </c>
      <c r="C45" s="125">
        <v>69257.01767</v>
      </c>
      <c r="D45" s="125">
        <v>62843.26667</v>
      </c>
      <c r="E45" s="125">
        <v>23681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</row>
    <row r="46" spans="1:243" ht="29.25" customHeight="1">
      <c r="A46" s="86" t="s">
        <v>673</v>
      </c>
      <c r="B46" s="138" t="s">
        <v>674</v>
      </c>
      <c r="C46" s="75">
        <v>688.851</v>
      </c>
      <c r="D46" s="75">
        <v>0</v>
      </c>
      <c r="E46" s="75">
        <v>0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</row>
    <row r="47" spans="1:243" ht="29.25" customHeight="1">
      <c r="A47" s="86" t="s">
        <v>532</v>
      </c>
      <c r="B47" s="91" t="s">
        <v>612</v>
      </c>
      <c r="C47" s="75">
        <v>7004.3</v>
      </c>
      <c r="D47" s="75">
        <v>0</v>
      </c>
      <c r="E47" s="75"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</row>
    <row r="48" spans="1:243" ht="29.25" customHeight="1">
      <c r="A48" s="92" t="s">
        <v>533</v>
      </c>
      <c r="B48" s="93" t="s">
        <v>534</v>
      </c>
      <c r="C48" s="75">
        <v>374.7</v>
      </c>
      <c r="D48" s="75">
        <v>1717.8</v>
      </c>
      <c r="E48" s="75">
        <v>3094.6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</row>
    <row r="49" spans="1:243" ht="41.25" customHeight="1">
      <c r="A49" s="92" t="s">
        <v>675</v>
      </c>
      <c r="B49" s="93" t="s">
        <v>676</v>
      </c>
      <c r="C49" s="75">
        <v>40539.06667</v>
      </c>
      <c r="D49" s="75">
        <v>40539.06667</v>
      </c>
      <c r="E49" s="75">
        <v>0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</row>
    <row r="50" spans="1:5" ht="14.25" customHeight="1">
      <c r="A50" s="82" t="s">
        <v>535</v>
      </c>
      <c r="B50" s="90" t="s">
        <v>536</v>
      </c>
      <c r="C50" s="125">
        <v>20650.1</v>
      </c>
      <c r="D50" s="125">
        <v>20586.4</v>
      </c>
      <c r="E50" s="125">
        <v>20586.4</v>
      </c>
    </row>
    <row r="51" spans="1:5" ht="16.5" customHeight="1">
      <c r="A51" s="82" t="s">
        <v>537</v>
      </c>
      <c r="B51" s="126" t="s">
        <v>538</v>
      </c>
      <c r="C51" s="75">
        <v>20650.1</v>
      </c>
      <c r="D51" s="75">
        <v>20586.4</v>
      </c>
      <c r="E51" s="75">
        <v>20586.4</v>
      </c>
    </row>
    <row r="52" spans="1:243" ht="28.5" customHeight="1">
      <c r="A52" s="82" t="s">
        <v>539</v>
      </c>
      <c r="B52" s="84" t="s">
        <v>540</v>
      </c>
      <c r="C52" s="85">
        <v>240549.80000000005</v>
      </c>
      <c r="D52" s="85">
        <v>244528.59999999998</v>
      </c>
      <c r="E52" s="85">
        <v>244596.8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</row>
    <row r="53" spans="1:5" ht="41.25" customHeight="1">
      <c r="A53" s="86" t="s">
        <v>541</v>
      </c>
      <c r="B53" s="89" t="s">
        <v>542</v>
      </c>
      <c r="C53" s="75">
        <v>237355.1</v>
      </c>
      <c r="D53" s="75">
        <v>241218.4</v>
      </c>
      <c r="E53" s="75">
        <v>241244.8</v>
      </c>
    </row>
    <row r="54" spans="1:5" ht="55.5" customHeight="1">
      <c r="A54" s="86" t="s">
        <v>543</v>
      </c>
      <c r="B54" s="63" t="s">
        <v>613</v>
      </c>
      <c r="C54" s="75">
        <v>1462.7</v>
      </c>
      <c r="D54" s="75">
        <v>1513.8</v>
      </c>
      <c r="E54" s="75">
        <v>1513.8</v>
      </c>
    </row>
    <row r="55" spans="1:5" ht="54.75" customHeight="1">
      <c r="A55" s="86" t="s">
        <v>544</v>
      </c>
      <c r="B55" s="84" t="s">
        <v>545</v>
      </c>
      <c r="C55" s="75">
        <v>4.6</v>
      </c>
      <c r="D55" s="75">
        <v>4.8</v>
      </c>
      <c r="E55" s="75">
        <v>46.6</v>
      </c>
    </row>
    <row r="56" spans="1:5" ht="41.25" customHeight="1">
      <c r="A56" s="86" t="s">
        <v>546</v>
      </c>
      <c r="B56" s="94" t="s">
        <v>547</v>
      </c>
      <c r="C56" s="75">
        <v>1330.2</v>
      </c>
      <c r="D56" s="75">
        <v>1378.5</v>
      </c>
      <c r="E56" s="75">
        <v>1378.5</v>
      </c>
    </row>
    <row r="57" spans="1:5" ht="15" customHeight="1">
      <c r="A57" s="86" t="s">
        <v>548</v>
      </c>
      <c r="B57" s="95" t="s">
        <v>549</v>
      </c>
      <c r="C57" s="85">
        <v>397.2</v>
      </c>
      <c r="D57" s="85">
        <v>413.1</v>
      </c>
      <c r="E57" s="85">
        <v>413.1</v>
      </c>
    </row>
    <row r="58" spans="1:5" ht="15" customHeight="1">
      <c r="A58" s="86" t="s">
        <v>550</v>
      </c>
      <c r="B58" s="95" t="s">
        <v>551</v>
      </c>
      <c r="C58" s="75">
        <v>397.2</v>
      </c>
      <c r="D58" s="75">
        <v>413.1</v>
      </c>
      <c r="E58" s="75">
        <v>413.1</v>
      </c>
    </row>
    <row r="59" spans="1:243" ht="15" customHeight="1">
      <c r="A59" s="82" t="s">
        <v>552</v>
      </c>
      <c r="B59" s="94" t="s">
        <v>553</v>
      </c>
      <c r="C59" s="96">
        <v>26148.5</v>
      </c>
      <c r="D59" s="96">
        <v>26148.5</v>
      </c>
      <c r="E59" s="96">
        <v>26148.5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</row>
    <row r="60" spans="1:243" ht="67.5" customHeight="1">
      <c r="A60" s="82" t="s">
        <v>729</v>
      </c>
      <c r="B60" s="94" t="s">
        <v>720</v>
      </c>
      <c r="C60" s="75">
        <v>329.6</v>
      </c>
      <c r="D60" s="75">
        <v>329.6</v>
      </c>
      <c r="E60" s="75">
        <v>329.6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</row>
    <row r="61" spans="1:243" ht="66.75" customHeight="1">
      <c r="A61" s="82" t="s">
        <v>554</v>
      </c>
      <c r="B61" s="94" t="s">
        <v>614</v>
      </c>
      <c r="C61" s="75">
        <v>11229.8</v>
      </c>
      <c r="D61" s="75">
        <v>11229.8</v>
      </c>
      <c r="E61" s="75">
        <v>11229.8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</row>
    <row r="62" spans="1:5" ht="26.25" customHeight="1">
      <c r="A62" s="82" t="s">
        <v>555</v>
      </c>
      <c r="B62" s="94" t="s">
        <v>556</v>
      </c>
      <c r="C62" s="75">
        <v>14589.1</v>
      </c>
      <c r="D62" s="75">
        <v>14589.1</v>
      </c>
      <c r="E62" s="75">
        <v>14589.1</v>
      </c>
    </row>
    <row r="63" spans="1:5" ht="16.5" customHeight="1">
      <c r="A63" s="82" t="s">
        <v>557</v>
      </c>
      <c r="B63" s="94" t="s">
        <v>558</v>
      </c>
      <c r="C63" s="85">
        <v>0.53523</v>
      </c>
      <c r="D63" s="85">
        <v>2.454</v>
      </c>
      <c r="E63" s="85">
        <v>4.42086</v>
      </c>
    </row>
    <row r="64" spans="1:5" ht="28.5" customHeight="1">
      <c r="A64" s="46" t="s">
        <v>559</v>
      </c>
      <c r="B64" s="91" t="s">
        <v>560</v>
      </c>
      <c r="C64" s="75">
        <v>0.53523</v>
      </c>
      <c r="D64" s="75">
        <v>2.454</v>
      </c>
      <c r="E64" s="75">
        <v>4.42086</v>
      </c>
    </row>
    <row r="65" spans="1:243" ht="15" customHeight="1">
      <c r="A65" s="107"/>
      <c r="B65" s="108" t="s">
        <v>561</v>
      </c>
      <c r="C65" s="109">
        <v>660264.6421800002</v>
      </c>
      <c r="D65" s="109">
        <v>646973.96467</v>
      </c>
      <c r="E65" s="109">
        <v>606298.57286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</row>
    <row r="66" spans="1:5" ht="12.75">
      <c r="A66" s="97"/>
      <c r="C66" s="116"/>
      <c r="D66" s="116"/>
      <c r="E66" s="116"/>
    </row>
    <row r="67" spans="3:5" ht="12.75">
      <c r="C67" s="98"/>
      <c r="D67" s="98"/>
      <c r="E67" s="98"/>
    </row>
    <row r="68" spans="3:5" ht="12.75">
      <c r="C68" s="97"/>
      <c r="D68" s="97"/>
      <c r="E68" s="97"/>
    </row>
  </sheetData>
  <sheetProtection/>
  <mergeCells count="1">
    <mergeCell ref="A5:E5"/>
  </mergeCells>
  <printOptions/>
  <pageMargins left="0.984251968503937" right="0.4724409448818898" top="0.5118110236220472" bottom="0.5118110236220472" header="0.31496062992125984" footer="0.11811023622047245"/>
  <pageSetup firstPageNumber="3" useFirstPageNumber="1" orientation="portrait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12.375" style="23" customWidth="1"/>
    <col min="2" max="2" width="5.375" style="24" customWidth="1"/>
    <col min="3" max="3" width="52.125" style="14" customWidth="1"/>
    <col min="4" max="5" width="13.625" style="42" customWidth="1"/>
    <col min="6" max="6" width="13.625" style="127" customWidth="1"/>
    <col min="7" max="16384" width="9.125" style="11" customWidth="1"/>
  </cols>
  <sheetData>
    <row r="1" spans="3:6" ht="12.75">
      <c r="C1" s="14" t="s">
        <v>637</v>
      </c>
      <c r="D1" s="14"/>
      <c r="E1" s="14"/>
      <c r="F1" s="14"/>
    </row>
    <row r="2" spans="3:6" ht="12.75">
      <c r="C2" s="14" t="s">
        <v>638</v>
      </c>
      <c r="D2" s="14"/>
      <c r="E2" s="14"/>
      <c r="F2" s="14"/>
    </row>
    <row r="3" spans="1:6" ht="12.75">
      <c r="A3" s="23" t="s">
        <v>142</v>
      </c>
      <c r="C3" s="14" t="s">
        <v>746</v>
      </c>
      <c r="D3" s="14"/>
      <c r="E3" s="14"/>
      <c r="F3" s="14"/>
    </row>
    <row r="4" spans="4:6" ht="12.75">
      <c r="D4" s="123"/>
      <c r="E4" s="123"/>
      <c r="F4" s="123"/>
    </row>
    <row r="5" spans="1:6" ht="45.75" customHeight="1">
      <c r="A5" s="160" t="s">
        <v>726</v>
      </c>
      <c r="B5" s="160"/>
      <c r="C5" s="160"/>
      <c r="D5" s="160"/>
      <c r="E5" s="160"/>
      <c r="F5" s="160"/>
    </row>
    <row r="6" spans="3:6" ht="12.75">
      <c r="C6" s="15"/>
      <c r="D6" s="15"/>
      <c r="E6" s="15"/>
      <c r="F6" s="15"/>
    </row>
    <row r="7" spans="1:6" s="35" customFormat="1" ht="42" customHeight="1">
      <c r="A7" s="25" t="s">
        <v>143</v>
      </c>
      <c r="B7" s="7" t="s">
        <v>53</v>
      </c>
      <c r="C7" s="25" t="s">
        <v>54</v>
      </c>
      <c r="D7" s="45" t="s">
        <v>632</v>
      </c>
      <c r="E7" s="45" t="s">
        <v>633</v>
      </c>
      <c r="F7" s="45" t="s">
        <v>634</v>
      </c>
    </row>
    <row r="8" spans="1:6" s="99" customFormat="1" ht="14.25" customHeight="1">
      <c r="A8" s="76">
        <v>1</v>
      </c>
      <c r="B8" s="76">
        <v>2</v>
      </c>
      <c r="C8" s="61">
        <v>3</v>
      </c>
      <c r="D8" s="61">
        <v>4</v>
      </c>
      <c r="E8" s="61">
        <v>5</v>
      </c>
      <c r="F8" s="61">
        <v>6</v>
      </c>
    </row>
    <row r="9" spans="1:6" s="39" customFormat="1" ht="28.5" customHeight="1">
      <c r="A9" s="36" t="s">
        <v>192</v>
      </c>
      <c r="B9" s="37"/>
      <c r="C9" s="38" t="s">
        <v>442</v>
      </c>
      <c r="D9" s="9">
        <v>372325.76159999997</v>
      </c>
      <c r="E9" s="9">
        <v>374259.3666700001</v>
      </c>
      <c r="F9" s="9">
        <v>325456.00000000006</v>
      </c>
    </row>
    <row r="10" spans="1:6" s="17" customFormat="1" ht="15" customHeight="1">
      <c r="A10" s="7" t="s">
        <v>193</v>
      </c>
      <c r="B10" s="25"/>
      <c r="C10" s="8" t="s">
        <v>123</v>
      </c>
      <c r="D10" s="10">
        <v>85570.7</v>
      </c>
      <c r="E10" s="10">
        <v>87385.9</v>
      </c>
      <c r="F10" s="10">
        <v>87507</v>
      </c>
    </row>
    <row r="11" spans="1:6" s="17" customFormat="1" ht="29.25" customHeight="1">
      <c r="A11" s="7" t="s">
        <v>194</v>
      </c>
      <c r="B11" s="25"/>
      <c r="C11" s="8" t="s">
        <v>61</v>
      </c>
      <c r="D11" s="10">
        <v>85570.7</v>
      </c>
      <c r="E11" s="10">
        <v>87385.9</v>
      </c>
      <c r="F11" s="10">
        <v>87507</v>
      </c>
    </row>
    <row r="12" spans="1:6" s="52" customFormat="1" ht="15.75" customHeight="1">
      <c r="A12" s="143" t="s">
        <v>195</v>
      </c>
      <c r="B12" s="144"/>
      <c r="C12" s="145" t="s">
        <v>171</v>
      </c>
      <c r="D12" s="10">
        <v>7830</v>
      </c>
      <c r="E12" s="10">
        <v>7654</v>
      </c>
      <c r="F12" s="10">
        <v>7654</v>
      </c>
    </row>
    <row r="13" spans="1:6" s="52" customFormat="1" ht="29.25" customHeight="1">
      <c r="A13" s="7"/>
      <c r="B13" s="1" t="s">
        <v>124</v>
      </c>
      <c r="C13" s="2" t="s">
        <v>125</v>
      </c>
      <c r="D13" s="10">
        <v>7830</v>
      </c>
      <c r="E13" s="10">
        <v>7654</v>
      </c>
      <c r="F13" s="10">
        <v>7654</v>
      </c>
    </row>
    <row r="14" spans="1:6" s="52" customFormat="1" ht="15" customHeight="1">
      <c r="A14" s="7" t="s">
        <v>196</v>
      </c>
      <c r="B14" s="1"/>
      <c r="C14" s="2" t="s">
        <v>116</v>
      </c>
      <c r="D14" s="10">
        <v>856</v>
      </c>
      <c r="E14" s="10">
        <v>856</v>
      </c>
      <c r="F14" s="10">
        <v>856</v>
      </c>
    </row>
    <row r="15" spans="1:6" s="52" customFormat="1" ht="28.5" customHeight="1">
      <c r="A15" s="7"/>
      <c r="B15" s="1" t="s">
        <v>124</v>
      </c>
      <c r="C15" s="2" t="s">
        <v>125</v>
      </c>
      <c r="D15" s="10">
        <v>856</v>
      </c>
      <c r="E15" s="10">
        <v>856</v>
      </c>
      <c r="F15" s="10">
        <v>856</v>
      </c>
    </row>
    <row r="16" spans="1:6" s="18" customFormat="1" ht="28.5" customHeight="1">
      <c r="A16" s="7" t="s">
        <v>374</v>
      </c>
      <c r="B16" s="1"/>
      <c r="C16" s="2" t="s">
        <v>397</v>
      </c>
      <c r="D16" s="10">
        <v>157</v>
      </c>
      <c r="E16" s="10">
        <v>157</v>
      </c>
      <c r="F16" s="10">
        <v>157</v>
      </c>
    </row>
    <row r="17" spans="1:6" s="18" customFormat="1" ht="28.5" customHeight="1">
      <c r="A17" s="7"/>
      <c r="B17" s="1" t="s">
        <v>124</v>
      </c>
      <c r="C17" s="2" t="s">
        <v>125</v>
      </c>
      <c r="D17" s="10">
        <v>157</v>
      </c>
      <c r="E17" s="10">
        <v>157</v>
      </c>
      <c r="F17" s="10">
        <v>157</v>
      </c>
    </row>
    <row r="18" spans="1:6" s="77" customFormat="1" ht="28.5" customHeight="1">
      <c r="A18" s="7" t="s">
        <v>197</v>
      </c>
      <c r="B18" s="137"/>
      <c r="C18" s="8" t="s">
        <v>329</v>
      </c>
      <c r="D18" s="10">
        <v>76727.7</v>
      </c>
      <c r="E18" s="10">
        <v>78718.9</v>
      </c>
      <c r="F18" s="10">
        <v>78840</v>
      </c>
    </row>
    <row r="19" spans="1:6" s="52" customFormat="1" ht="54.75" customHeight="1">
      <c r="A19" s="7"/>
      <c r="B19" s="1" t="s">
        <v>56</v>
      </c>
      <c r="C19" s="2" t="s">
        <v>166</v>
      </c>
      <c r="D19" s="10">
        <v>39.5</v>
      </c>
      <c r="E19" s="10">
        <v>37.5</v>
      </c>
      <c r="F19" s="10">
        <v>41</v>
      </c>
    </row>
    <row r="20" spans="1:6" s="52" customFormat="1" ht="29.25" customHeight="1">
      <c r="A20" s="7"/>
      <c r="B20" s="1" t="s">
        <v>126</v>
      </c>
      <c r="C20" s="2" t="s">
        <v>59</v>
      </c>
      <c r="D20" s="10">
        <v>1</v>
      </c>
      <c r="E20" s="10">
        <v>1</v>
      </c>
      <c r="F20" s="10">
        <v>1</v>
      </c>
    </row>
    <row r="21" spans="1:6" s="52" customFormat="1" ht="28.5" customHeight="1">
      <c r="A21" s="7"/>
      <c r="B21" s="1" t="s">
        <v>124</v>
      </c>
      <c r="C21" s="2" t="s">
        <v>125</v>
      </c>
      <c r="D21" s="10">
        <v>76687.2</v>
      </c>
      <c r="E21" s="10">
        <v>78680.4</v>
      </c>
      <c r="F21" s="10">
        <v>78798</v>
      </c>
    </row>
    <row r="22" spans="1:6" s="17" customFormat="1" ht="16.5" customHeight="1">
      <c r="A22" s="7" t="s">
        <v>198</v>
      </c>
      <c r="B22" s="25"/>
      <c r="C22" s="8" t="s">
        <v>52</v>
      </c>
      <c r="D22" s="10">
        <v>196808.80000000002</v>
      </c>
      <c r="E22" s="10">
        <v>197678.40000000002</v>
      </c>
      <c r="F22" s="10">
        <v>197678.40000000002</v>
      </c>
    </row>
    <row r="23" spans="1:6" s="17" customFormat="1" ht="42.75" customHeight="1">
      <c r="A23" s="7" t="s">
        <v>199</v>
      </c>
      <c r="B23" s="25"/>
      <c r="C23" s="8" t="s">
        <v>62</v>
      </c>
      <c r="D23" s="10">
        <v>196479.2</v>
      </c>
      <c r="E23" s="10">
        <v>197348.80000000002</v>
      </c>
      <c r="F23" s="10">
        <v>197348.80000000002</v>
      </c>
    </row>
    <row r="24" spans="1:6" s="52" customFormat="1" ht="55.5" customHeight="1">
      <c r="A24" s="7" t="s">
        <v>200</v>
      </c>
      <c r="B24" s="25"/>
      <c r="C24" s="8" t="s">
        <v>64</v>
      </c>
      <c r="D24" s="10">
        <v>22701</v>
      </c>
      <c r="E24" s="10">
        <v>22227</v>
      </c>
      <c r="F24" s="10">
        <v>22227</v>
      </c>
    </row>
    <row r="25" spans="1:6" s="52" customFormat="1" ht="27.75" customHeight="1">
      <c r="A25" s="7"/>
      <c r="B25" s="1" t="s">
        <v>124</v>
      </c>
      <c r="C25" s="2" t="s">
        <v>125</v>
      </c>
      <c r="D25" s="10">
        <v>22701</v>
      </c>
      <c r="E25" s="10">
        <v>22227</v>
      </c>
      <c r="F25" s="10">
        <v>22227</v>
      </c>
    </row>
    <row r="26" spans="1:6" s="18" customFormat="1" ht="27.75" customHeight="1">
      <c r="A26" s="7" t="s">
        <v>375</v>
      </c>
      <c r="B26" s="1"/>
      <c r="C26" s="2" t="s">
        <v>397</v>
      </c>
      <c r="D26" s="10">
        <v>2715</v>
      </c>
      <c r="E26" s="10">
        <v>2715</v>
      </c>
      <c r="F26" s="10">
        <v>2715</v>
      </c>
    </row>
    <row r="27" spans="1:6" s="18" customFormat="1" ht="27.75" customHeight="1">
      <c r="A27" s="7"/>
      <c r="B27" s="1" t="s">
        <v>124</v>
      </c>
      <c r="C27" s="2" t="s">
        <v>125</v>
      </c>
      <c r="D27" s="10">
        <v>2715</v>
      </c>
      <c r="E27" s="10">
        <v>2715</v>
      </c>
      <c r="F27" s="10">
        <v>2715</v>
      </c>
    </row>
    <row r="28" spans="1:6" s="18" customFormat="1" ht="40.5" customHeight="1">
      <c r="A28" s="7" t="s">
        <v>434</v>
      </c>
      <c r="B28" s="1"/>
      <c r="C28" s="2" t="s">
        <v>605</v>
      </c>
      <c r="D28" s="10">
        <v>11229.8</v>
      </c>
      <c r="E28" s="10">
        <v>11229.8</v>
      </c>
      <c r="F28" s="10">
        <v>11229.8</v>
      </c>
    </row>
    <row r="29" spans="1:6" s="18" customFormat="1" ht="27.75" customHeight="1">
      <c r="A29" s="7"/>
      <c r="B29" s="1" t="s">
        <v>124</v>
      </c>
      <c r="C29" s="2" t="s">
        <v>125</v>
      </c>
      <c r="D29" s="10">
        <v>11229.8</v>
      </c>
      <c r="E29" s="10">
        <v>11229.8</v>
      </c>
      <c r="F29" s="10">
        <v>11229.8</v>
      </c>
    </row>
    <row r="30" spans="1:6" s="52" customFormat="1" ht="27.75" customHeight="1">
      <c r="A30" s="7" t="s">
        <v>201</v>
      </c>
      <c r="B30" s="25"/>
      <c r="C30" s="8" t="s">
        <v>329</v>
      </c>
      <c r="D30" s="10">
        <v>141280.6</v>
      </c>
      <c r="E30" s="10">
        <v>142624.2</v>
      </c>
      <c r="F30" s="10">
        <v>142624.2</v>
      </c>
    </row>
    <row r="31" spans="1:6" s="52" customFormat="1" ht="27.75" customHeight="1">
      <c r="A31" s="7"/>
      <c r="B31" s="1" t="s">
        <v>124</v>
      </c>
      <c r="C31" s="2" t="s">
        <v>125</v>
      </c>
      <c r="D31" s="10">
        <v>141280.6</v>
      </c>
      <c r="E31" s="10">
        <v>142624.2</v>
      </c>
      <c r="F31" s="10">
        <v>142624.2</v>
      </c>
    </row>
    <row r="32" spans="1:6" s="52" customFormat="1" ht="42.75" customHeight="1">
      <c r="A32" s="7" t="s">
        <v>432</v>
      </c>
      <c r="B32" s="1"/>
      <c r="C32" s="5" t="s">
        <v>433</v>
      </c>
      <c r="D32" s="10">
        <v>14589.1</v>
      </c>
      <c r="E32" s="10">
        <v>14589.099999999999</v>
      </c>
      <c r="F32" s="10">
        <v>14589.1</v>
      </c>
    </row>
    <row r="33" spans="1:6" s="52" customFormat="1" ht="28.5" customHeight="1">
      <c r="A33" s="7"/>
      <c r="B33" s="1" t="s">
        <v>124</v>
      </c>
      <c r="C33" s="2" t="s">
        <v>125</v>
      </c>
      <c r="D33" s="10">
        <v>14589.1</v>
      </c>
      <c r="E33" s="10">
        <v>14589.099999999999</v>
      </c>
      <c r="F33" s="10">
        <v>14589.1</v>
      </c>
    </row>
    <row r="34" spans="1:6" s="52" customFormat="1" ht="145.5" customHeight="1">
      <c r="A34" s="7" t="s">
        <v>202</v>
      </c>
      <c r="B34" s="1"/>
      <c r="C34" s="2" t="s">
        <v>343</v>
      </c>
      <c r="D34" s="10">
        <v>3963.7000000000003</v>
      </c>
      <c r="E34" s="10">
        <v>3963.7000000000003</v>
      </c>
      <c r="F34" s="10">
        <v>3963.7000000000003</v>
      </c>
    </row>
    <row r="35" spans="1:6" s="52" customFormat="1" ht="28.5" customHeight="1">
      <c r="A35" s="7"/>
      <c r="B35" s="1" t="s">
        <v>124</v>
      </c>
      <c r="C35" s="2" t="s">
        <v>125</v>
      </c>
      <c r="D35" s="10">
        <v>3963.7000000000003</v>
      </c>
      <c r="E35" s="10">
        <v>3963.7000000000003</v>
      </c>
      <c r="F35" s="10">
        <v>3963.7000000000003</v>
      </c>
    </row>
    <row r="36" spans="1:6" s="52" customFormat="1" ht="30" customHeight="1">
      <c r="A36" s="7" t="s">
        <v>669</v>
      </c>
      <c r="B36" s="1"/>
      <c r="C36" s="2" t="s">
        <v>670</v>
      </c>
      <c r="D36" s="10">
        <v>329.6</v>
      </c>
      <c r="E36" s="10">
        <v>329.6</v>
      </c>
      <c r="F36" s="10">
        <v>329.6</v>
      </c>
    </row>
    <row r="37" spans="1:6" s="52" customFormat="1" ht="54.75" customHeight="1">
      <c r="A37" s="7" t="s">
        <v>672</v>
      </c>
      <c r="B37" s="1"/>
      <c r="C37" s="2" t="s">
        <v>671</v>
      </c>
      <c r="D37" s="10">
        <v>329.6</v>
      </c>
      <c r="E37" s="10">
        <v>329.6</v>
      </c>
      <c r="F37" s="10">
        <v>329.6</v>
      </c>
    </row>
    <row r="38" spans="1:6" s="52" customFormat="1" ht="29.25" customHeight="1">
      <c r="A38" s="7"/>
      <c r="B38" s="1" t="s">
        <v>124</v>
      </c>
      <c r="C38" s="2" t="s">
        <v>125</v>
      </c>
      <c r="D38" s="10">
        <v>329.6</v>
      </c>
      <c r="E38" s="10">
        <v>329.6</v>
      </c>
      <c r="F38" s="10">
        <v>329.6</v>
      </c>
    </row>
    <row r="39" spans="1:6" s="17" customFormat="1" ht="15" customHeight="1">
      <c r="A39" s="7" t="s">
        <v>203</v>
      </c>
      <c r="B39" s="25"/>
      <c r="C39" s="8" t="s">
        <v>129</v>
      </c>
      <c r="D39" s="10">
        <v>22041</v>
      </c>
      <c r="E39" s="10">
        <v>22021</v>
      </c>
      <c r="F39" s="10">
        <v>22021</v>
      </c>
    </row>
    <row r="40" spans="1:6" s="31" customFormat="1" ht="42" customHeight="1">
      <c r="A40" s="7" t="s">
        <v>204</v>
      </c>
      <c r="B40" s="25"/>
      <c r="C40" s="8" t="s">
        <v>63</v>
      </c>
      <c r="D40" s="10">
        <v>22041</v>
      </c>
      <c r="E40" s="10">
        <v>22021</v>
      </c>
      <c r="F40" s="10">
        <v>22021</v>
      </c>
    </row>
    <row r="41" spans="1:6" s="52" customFormat="1" ht="66.75" customHeight="1">
      <c r="A41" s="7" t="s">
        <v>205</v>
      </c>
      <c r="B41" s="25"/>
      <c r="C41" s="2" t="s">
        <v>74</v>
      </c>
      <c r="D41" s="10">
        <v>7512</v>
      </c>
      <c r="E41" s="10">
        <v>7492</v>
      </c>
      <c r="F41" s="10">
        <v>7492</v>
      </c>
    </row>
    <row r="42" spans="1:6" s="52" customFormat="1" ht="29.25" customHeight="1">
      <c r="A42" s="7"/>
      <c r="B42" s="1" t="s">
        <v>124</v>
      </c>
      <c r="C42" s="2" t="s">
        <v>125</v>
      </c>
      <c r="D42" s="10">
        <v>7512</v>
      </c>
      <c r="E42" s="10">
        <v>7492</v>
      </c>
      <c r="F42" s="10">
        <v>7492</v>
      </c>
    </row>
    <row r="43" spans="1:6" s="52" customFormat="1" ht="28.5" customHeight="1">
      <c r="A43" s="7" t="s">
        <v>206</v>
      </c>
      <c r="B43" s="25"/>
      <c r="C43" s="8" t="s">
        <v>14</v>
      </c>
      <c r="D43" s="10">
        <v>14529</v>
      </c>
      <c r="E43" s="10">
        <v>14529</v>
      </c>
      <c r="F43" s="10">
        <v>14529</v>
      </c>
    </row>
    <row r="44" spans="1:6" s="52" customFormat="1" ht="29.25" customHeight="1">
      <c r="A44" s="7"/>
      <c r="B44" s="1" t="s">
        <v>124</v>
      </c>
      <c r="C44" s="2" t="s">
        <v>125</v>
      </c>
      <c r="D44" s="10">
        <v>14529</v>
      </c>
      <c r="E44" s="10">
        <v>14529</v>
      </c>
      <c r="F44" s="10">
        <v>14529</v>
      </c>
    </row>
    <row r="45" spans="1:6" s="31" customFormat="1" ht="15" customHeight="1">
      <c r="A45" s="7" t="s">
        <v>207</v>
      </c>
      <c r="B45" s="1"/>
      <c r="C45" s="2" t="s">
        <v>130</v>
      </c>
      <c r="D45" s="10">
        <v>5119.299999999999</v>
      </c>
      <c r="E45" s="10">
        <v>5484.9</v>
      </c>
      <c r="F45" s="10">
        <v>5484.9</v>
      </c>
    </row>
    <row r="46" spans="1:6" s="31" customFormat="1" ht="39.75" customHeight="1">
      <c r="A46" s="7" t="s">
        <v>208</v>
      </c>
      <c r="B46" s="1"/>
      <c r="C46" s="2" t="s">
        <v>152</v>
      </c>
      <c r="D46" s="10">
        <v>5119.299999999999</v>
      </c>
      <c r="E46" s="10">
        <v>5484.9</v>
      </c>
      <c r="F46" s="10">
        <v>5484.9</v>
      </c>
    </row>
    <row r="47" spans="1:6" s="52" customFormat="1" ht="17.25" customHeight="1">
      <c r="A47" s="7" t="s">
        <v>209</v>
      </c>
      <c r="B47" s="1"/>
      <c r="C47" s="2" t="s">
        <v>131</v>
      </c>
      <c r="D47" s="10">
        <v>448</v>
      </c>
      <c r="E47" s="10">
        <v>448</v>
      </c>
      <c r="F47" s="10">
        <v>448</v>
      </c>
    </row>
    <row r="48" spans="1:6" s="52" customFormat="1" ht="27.75" customHeight="1">
      <c r="A48" s="7"/>
      <c r="B48" s="1" t="s">
        <v>124</v>
      </c>
      <c r="C48" s="2" t="s">
        <v>125</v>
      </c>
      <c r="D48" s="10">
        <v>448</v>
      </c>
      <c r="E48" s="10">
        <v>448</v>
      </c>
      <c r="F48" s="10">
        <v>448</v>
      </c>
    </row>
    <row r="49" spans="1:6" s="52" customFormat="1" ht="15" customHeight="1">
      <c r="A49" s="7" t="s">
        <v>210</v>
      </c>
      <c r="B49" s="25"/>
      <c r="C49" s="8" t="s">
        <v>664</v>
      </c>
      <c r="D49" s="10">
        <v>4671.299999999999</v>
      </c>
      <c r="E49" s="10">
        <v>5036.9</v>
      </c>
      <c r="F49" s="10">
        <v>5036.9</v>
      </c>
    </row>
    <row r="50" spans="1:6" s="52" customFormat="1" ht="54" customHeight="1">
      <c r="A50" s="7"/>
      <c r="B50" s="1" t="s">
        <v>56</v>
      </c>
      <c r="C50" s="2" t="s">
        <v>166</v>
      </c>
      <c r="D50" s="10">
        <v>134.1</v>
      </c>
      <c r="E50" s="10">
        <v>144.7</v>
      </c>
      <c r="F50" s="10">
        <v>144.7</v>
      </c>
    </row>
    <row r="51" spans="1:6" s="52" customFormat="1" ht="28.5" customHeight="1">
      <c r="A51" s="7"/>
      <c r="B51" s="1" t="s">
        <v>126</v>
      </c>
      <c r="C51" s="2" t="s">
        <v>59</v>
      </c>
      <c r="D51" s="10">
        <v>2837.2</v>
      </c>
      <c r="E51" s="10">
        <v>3012.2</v>
      </c>
      <c r="F51" s="10">
        <v>3012.2</v>
      </c>
    </row>
    <row r="52" spans="1:6" s="52" customFormat="1" ht="15" customHeight="1">
      <c r="A52" s="7"/>
      <c r="B52" s="1" t="s">
        <v>127</v>
      </c>
      <c r="C52" s="2" t="s">
        <v>128</v>
      </c>
      <c r="D52" s="10">
        <v>100</v>
      </c>
      <c r="E52" s="10">
        <v>140</v>
      </c>
      <c r="F52" s="10">
        <v>140</v>
      </c>
    </row>
    <row r="53" spans="1:6" s="52" customFormat="1" ht="29.25" customHeight="1">
      <c r="A53" s="7"/>
      <c r="B53" s="1" t="s">
        <v>124</v>
      </c>
      <c r="C53" s="2" t="s">
        <v>125</v>
      </c>
      <c r="D53" s="10">
        <v>1500</v>
      </c>
      <c r="E53" s="10">
        <v>1600</v>
      </c>
      <c r="F53" s="10">
        <v>1600</v>
      </c>
    </row>
    <row r="54" spans="1:6" s="52" customFormat="1" ht="15.75" customHeight="1">
      <c r="A54" s="7"/>
      <c r="B54" s="1" t="s">
        <v>132</v>
      </c>
      <c r="C54" s="2" t="s">
        <v>133</v>
      </c>
      <c r="D54" s="10">
        <v>100</v>
      </c>
      <c r="E54" s="10">
        <v>140</v>
      </c>
      <c r="F54" s="10">
        <v>140</v>
      </c>
    </row>
    <row r="55" spans="1:6" s="31" customFormat="1" ht="15.75" customHeight="1">
      <c r="A55" s="7" t="s">
        <v>211</v>
      </c>
      <c r="B55" s="1"/>
      <c r="C55" s="2" t="s">
        <v>220</v>
      </c>
      <c r="D55" s="10">
        <v>102</v>
      </c>
      <c r="E55" s="10">
        <v>102</v>
      </c>
      <c r="F55" s="10">
        <v>102</v>
      </c>
    </row>
    <row r="56" spans="1:6" s="31" customFormat="1" ht="41.25" customHeight="1">
      <c r="A56" s="7" t="s">
        <v>324</v>
      </c>
      <c r="B56" s="1"/>
      <c r="C56" s="2" t="s">
        <v>333</v>
      </c>
      <c r="D56" s="10">
        <v>102</v>
      </c>
      <c r="E56" s="10">
        <v>102</v>
      </c>
      <c r="F56" s="10">
        <v>102</v>
      </c>
    </row>
    <row r="57" spans="1:6" s="52" customFormat="1" ht="15.75" customHeight="1">
      <c r="A57" s="7" t="s">
        <v>325</v>
      </c>
      <c r="B57" s="1"/>
      <c r="C57" s="2" t="s">
        <v>104</v>
      </c>
      <c r="D57" s="10">
        <v>102</v>
      </c>
      <c r="E57" s="10">
        <v>102</v>
      </c>
      <c r="F57" s="10">
        <v>102</v>
      </c>
    </row>
    <row r="58" spans="1:6" s="52" customFormat="1" ht="28.5" customHeight="1">
      <c r="A58" s="7"/>
      <c r="B58" s="1" t="s">
        <v>124</v>
      </c>
      <c r="C58" s="2" t="s">
        <v>125</v>
      </c>
      <c r="D58" s="10">
        <v>102</v>
      </c>
      <c r="E58" s="10">
        <v>102</v>
      </c>
      <c r="F58" s="10">
        <v>102</v>
      </c>
    </row>
    <row r="59" spans="1:6" s="31" customFormat="1" ht="28.5" customHeight="1">
      <c r="A59" s="7" t="s">
        <v>212</v>
      </c>
      <c r="B59" s="1"/>
      <c r="C59" s="2" t="s">
        <v>94</v>
      </c>
      <c r="D59" s="10">
        <v>12726.1</v>
      </c>
      <c r="E59" s="10">
        <v>12662.7</v>
      </c>
      <c r="F59" s="10">
        <v>12662.7</v>
      </c>
    </row>
    <row r="60" spans="1:6" s="77" customFormat="1" ht="41.25" customHeight="1">
      <c r="A60" s="7" t="s">
        <v>213</v>
      </c>
      <c r="B60" s="3"/>
      <c r="C60" s="2" t="s">
        <v>441</v>
      </c>
      <c r="D60" s="10">
        <v>9822.1</v>
      </c>
      <c r="E60" s="10">
        <v>9758.7</v>
      </c>
      <c r="F60" s="10">
        <v>9758.7</v>
      </c>
    </row>
    <row r="61" spans="1:6" s="52" customFormat="1" ht="28.5" customHeight="1">
      <c r="A61" s="7" t="s">
        <v>214</v>
      </c>
      <c r="B61" s="1"/>
      <c r="C61" s="2" t="s">
        <v>334</v>
      </c>
      <c r="D61" s="10">
        <v>5239</v>
      </c>
      <c r="E61" s="10">
        <v>5103</v>
      </c>
      <c r="F61" s="10">
        <v>5103</v>
      </c>
    </row>
    <row r="62" spans="1:6" s="52" customFormat="1" ht="54.75" customHeight="1">
      <c r="A62" s="7"/>
      <c r="B62" s="1" t="s">
        <v>56</v>
      </c>
      <c r="C62" s="2" t="s">
        <v>166</v>
      </c>
      <c r="D62" s="10">
        <v>4586</v>
      </c>
      <c r="E62" s="10">
        <v>4586</v>
      </c>
      <c r="F62" s="10">
        <v>4586</v>
      </c>
    </row>
    <row r="63" spans="1:6" s="52" customFormat="1" ht="27.75" customHeight="1">
      <c r="A63" s="7"/>
      <c r="B63" s="1" t="s">
        <v>126</v>
      </c>
      <c r="C63" s="2" t="s">
        <v>59</v>
      </c>
      <c r="D63" s="10">
        <v>642</v>
      </c>
      <c r="E63" s="10">
        <v>506</v>
      </c>
      <c r="F63" s="10">
        <v>506</v>
      </c>
    </row>
    <row r="64" spans="1:6" s="52" customFormat="1" ht="16.5" customHeight="1">
      <c r="A64" s="7"/>
      <c r="B64" s="1" t="s">
        <v>132</v>
      </c>
      <c r="C64" s="2" t="s">
        <v>133</v>
      </c>
      <c r="D64" s="10">
        <v>11</v>
      </c>
      <c r="E64" s="10">
        <v>11</v>
      </c>
      <c r="F64" s="10">
        <v>11</v>
      </c>
    </row>
    <row r="65" spans="1:6" s="52" customFormat="1" ht="30" customHeight="1">
      <c r="A65" s="7" t="s">
        <v>215</v>
      </c>
      <c r="B65" s="25"/>
      <c r="C65" s="8" t="s">
        <v>329</v>
      </c>
      <c r="D65" s="10">
        <v>4583.1</v>
      </c>
      <c r="E65" s="10">
        <v>4655.7</v>
      </c>
      <c r="F65" s="10">
        <v>4655.7</v>
      </c>
    </row>
    <row r="66" spans="1:6" s="52" customFormat="1" ht="54.75" customHeight="1">
      <c r="A66" s="7"/>
      <c r="B66" s="1" t="s">
        <v>56</v>
      </c>
      <c r="C66" s="2" t="s">
        <v>166</v>
      </c>
      <c r="D66" s="10">
        <v>4582.1</v>
      </c>
      <c r="E66" s="10">
        <v>4654.7</v>
      </c>
      <c r="F66" s="10">
        <v>4654.7</v>
      </c>
    </row>
    <row r="67" spans="1:6" s="52" customFormat="1" ht="29.25" customHeight="1">
      <c r="A67" s="7"/>
      <c r="B67" s="1" t="s">
        <v>126</v>
      </c>
      <c r="C67" s="2" t="s">
        <v>59</v>
      </c>
      <c r="D67" s="10">
        <v>1</v>
      </c>
      <c r="E67" s="10">
        <v>1</v>
      </c>
      <c r="F67" s="10">
        <v>1</v>
      </c>
    </row>
    <row r="68" spans="1:6" s="31" customFormat="1" ht="29.25" customHeight="1">
      <c r="A68" s="7" t="s">
        <v>216</v>
      </c>
      <c r="B68" s="1"/>
      <c r="C68" s="2" t="s">
        <v>88</v>
      </c>
      <c r="D68" s="10">
        <v>2904</v>
      </c>
      <c r="E68" s="10">
        <v>2904</v>
      </c>
      <c r="F68" s="10">
        <v>2904</v>
      </c>
    </row>
    <row r="69" spans="1:6" s="52" customFormat="1" ht="29.25" customHeight="1">
      <c r="A69" s="7" t="s">
        <v>217</v>
      </c>
      <c r="B69" s="25"/>
      <c r="C69" s="2" t="s">
        <v>55</v>
      </c>
      <c r="D69" s="10">
        <v>2682</v>
      </c>
      <c r="E69" s="10">
        <v>2682</v>
      </c>
      <c r="F69" s="10">
        <v>2682</v>
      </c>
    </row>
    <row r="70" spans="1:6" s="52" customFormat="1" ht="28.5" customHeight="1">
      <c r="A70" s="7"/>
      <c r="B70" s="1" t="s">
        <v>124</v>
      </c>
      <c r="C70" s="2" t="s">
        <v>125</v>
      </c>
      <c r="D70" s="10">
        <v>2682</v>
      </c>
      <c r="E70" s="10">
        <v>2682</v>
      </c>
      <c r="F70" s="10">
        <v>2682</v>
      </c>
    </row>
    <row r="71" spans="1:6" s="52" customFormat="1" ht="16.5" customHeight="1">
      <c r="A71" s="7" t="s">
        <v>218</v>
      </c>
      <c r="B71" s="1"/>
      <c r="C71" s="2" t="s">
        <v>89</v>
      </c>
      <c r="D71" s="10">
        <v>222</v>
      </c>
      <c r="E71" s="10">
        <v>222</v>
      </c>
      <c r="F71" s="10">
        <v>222</v>
      </c>
    </row>
    <row r="72" spans="1:6" s="52" customFormat="1" ht="27.75" customHeight="1">
      <c r="A72" s="7"/>
      <c r="B72" s="1" t="s">
        <v>124</v>
      </c>
      <c r="C72" s="2" t="s">
        <v>125</v>
      </c>
      <c r="D72" s="10">
        <v>222</v>
      </c>
      <c r="E72" s="10">
        <v>222</v>
      </c>
      <c r="F72" s="10">
        <v>222</v>
      </c>
    </row>
    <row r="73" spans="1:6" s="18" customFormat="1" ht="27.75" customHeight="1">
      <c r="A73" s="7" t="s">
        <v>219</v>
      </c>
      <c r="B73" s="1"/>
      <c r="C73" s="2" t="s">
        <v>169</v>
      </c>
      <c r="D73" s="10">
        <v>49957.861600000004</v>
      </c>
      <c r="E73" s="10">
        <v>48924.466669999994</v>
      </c>
      <c r="F73" s="10">
        <v>0</v>
      </c>
    </row>
    <row r="74" spans="1:6" s="18" customFormat="1" ht="40.5" customHeight="1">
      <c r="A74" s="7" t="s">
        <v>323</v>
      </c>
      <c r="B74" s="1"/>
      <c r="C74" s="2" t="s">
        <v>398</v>
      </c>
      <c r="D74" s="10">
        <v>49957.861600000004</v>
      </c>
      <c r="E74" s="10">
        <v>48924.466669999994</v>
      </c>
      <c r="F74" s="10">
        <v>0</v>
      </c>
    </row>
    <row r="75" spans="1:6" s="18" customFormat="1" ht="29.25" customHeight="1">
      <c r="A75" s="7" t="s">
        <v>696</v>
      </c>
      <c r="B75" s="1"/>
      <c r="C75" s="2" t="s">
        <v>717</v>
      </c>
      <c r="D75" s="10">
        <v>900</v>
      </c>
      <c r="E75" s="10">
        <v>525</v>
      </c>
      <c r="F75" s="10">
        <v>0</v>
      </c>
    </row>
    <row r="76" spans="1:6" s="18" customFormat="1" ht="30" customHeight="1">
      <c r="A76" s="7"/>
      <c r="B76" s="1" t="s">
        <v>124</v>
      </c>
      <c r="C76" s="2" t="s">
        <v>125</v>
      </c>
      <c r="D76" s="10">
        <v>900</v>
      </c>
      <c r="E76" s="10">
        <v>525</v>
      </c>
      <c r="F76" s="10">
        <v>0</v>
      </c>
    </row>
    <row r="77" spans="1:6" s="18" customFormat="1" ht="28.5" customHeight="1">
      <c r="A77" s="7" t="s">
        <v>597</v>
      </c>
      <c r="B77" s="1"/>
      <c r="C77" s="2" t="s">
        <v>600</v>
      </c>
      <c r="D77" s="10">
        <v>1500</v>
      </c>
      <c r="E77" s="10">
        <v>0</v>
      </c>
      <c r="F77" s="10">
        <v>0</v>
      </c>
    </row>
    <row r="78" spans="1:6" s="18" customFormat="1" ht="28.5" customHeight="1">
      <c r="A78" s="7"/>
      <c r="B78" s="1" t="s">
        <v>124</v>
      </c>
      <c r="C78" s="2" t="s">
        <v>125</v>
      </c>
      <c r="D78" s="10">
        <v>1500</v>
      </c>
      <c r="E78" s="10">
        <v>0</v>
      </c>
      <c r="F78" s="10">
        <v>0</v>
      </c>
    </row>
    <row r="79" spans="1:6" s="18" customFormat="1" ht="28.5" customHeight="1">
      <c r="A79" s="7" t="s">
        <v>667</v>
      </c>
      <c r="B79" s="1"/>
      <c r="C79" s="2" t="s">
        <v>668</v>
      </c>
      <c r="D79" s="10">
        <v>43815.36667</v>
      </c>
      <c r="E79" s="10">
        <v>46829.466669999994</v>
      </c>
      <c r="F79" s="10">
        <v>0</v>
      </c>
    </row>
    <row r="80" spans="1:6" s="18" customFormat="1" ht="28.5" customHeight="1">
      <c r="A80" s="7"/>
      <c r="B80" s="1" t="s">
        <v>124</v>
      </c>
      <c r="C80" s="2" t="s">
        <v>125</v>
      </c>
      <c r="D80" s="10">
        <v>43815.36667</v>
      </c>
      <c r="E80" s="10">
        <v>46829.466669999994</v>
      </c>
      <c r="F80" s="10">
        <v>0</v>
      </c>
    </row>
    <row r="81" spans="1:6" s="18" customFormat="1" ht="31.5" customHeight="1">
      <c r="A81" s="7" t="s">
        <v>615</v>
      </c>
      <c r="B81" s="1"/>
      <c r="C81" s="2" t="s">
        <v>721</v>
      </c>
      <c r="D81" s="10">
        <v>570</v>
      </c>
      <c r="E81" s="10">
        <v>570</v>
      </c>
      <c r="F81" s="10">
        <v>0</v>
      </c>
    </row>
    <row r="82" spans="1:6" s="18" customFormat="1" ht="27.75" customHeight="1">
      <c r="A82" s="7"/>
      <c r="B82" s="1" t="s">
        <v>124</v>
      </c>
      <c r="C82" s="2" t="s">
        <v>125</v>
      </c>
      <c r="D82" s="10">
        <v>570</v>
      </c>
      <c r="E82" s="10">
        <v>570</v>
      </c>
      <c r="F82" s="10">
        <v>0</v>
      </c>
    </row>
    <row r="83" spans="1:6" s="18" customFormat="1" ht="30.75" customHeight="1">
      <c r="A83" s="7" t="s">
        <v>702</v>
      </c>
      <c r="B83" s="1"/>
      <c r="C83" s="2" t="s">
        <v>722</v>
      </c>
      <c r="D83" s="10">
        <v>2672.49493</v>
      </c>
      <c r="E83" s="10">
        <v>0</v>
      </c>
      <c r="F83" s="10">
        <v>0</v>
      </c>
    </row>
    <row r="84" spans="1:6" s="18" customFormat="1" ht="30" customHeight="1">
      <c r="A84" s="7"/>
      <c r="B84" s="1" t="s">
        <v>124</v>
      </c>
      <c r="C84" s="2" t="s">
        <v>125</v>
      </c>
      <c r="D84" s="10">
        <v>2672.49493</v>
      </c>
      <c r="E84" s="10">
        <v>0</v>
      </c>
      <c r="F84" s="10">
        <v>0</v>
      </c>
    </row>
    <row r="85" spans="1:6" s="17" customFormat="1" ht="42" customHeight="1">
      <c r="A85" s="7" t="s">
        <v>338</v>
      </c>
      <c r="B85" s="1"/>
      <c r="C85" s="2" t="s">
        <v>570</v>
      </c>
      <c r="D85" s="10">
        <v>500</v>
      </c>
      <c r="E85" s="10">
        <v>1000</v>
      </c>
      <c r="F85" s="10">
        <v>0</v>
      </c>
    </row>
    <row r="86" spans="1:6" s="17" customFormat="1" ht="27.75" customHeight="1">
      <c r="A86" s="7"/>
      <c r="B86" s="1" t="s">
        <v>124</v>
      </c>
      <c r="C86" s="2" t="s">
        <v>125</v>
      </c>
      <c r="D86" s="10">
        <v>500</v>
      </c>
      <c r="E86" s="10">
        <v>1000</v>
      </c>
      <c r="F86" s="10">
        <v>0</v>
      </c>
    </row>
    <row r="87" spans="1:6" s="20" customFormat="1" ht="27.75" customHeight="1">
      <c r="A87" s="36" t="s">
        <v>65</v>
      </c>
      <c r="B87" s="3"/>
      <c r="C87" s="4" t="s">
        <v>443</v>
      </c>
      <c r="D87" s="9">
        <v>13944.099999999999</v>
      </c>
      <c r="E87" s="9">
        <v>13736.3</v>
      </c>
      <c r="F87" s="9">
        <v>13521.599999999999</v>
      </c>
    </row>
    <row r="88" spans="1:6" s="31" customFormat="1" ht="41.25" customHeight="1">
      <c r="A88" s="7" t="s">
        <v>66</v>
      </c>
      <c r="B88" s="1"/>
      <c r="C88" s="2" t="s">
        <v>444</v>
      </c>
      <c r="D88" s="10">
        <v>9007.9</v>
      </c>
      <c r="E88" s="10">
        <v>8935.9</v>
      </c>
      <c r="F88" s="10">
        <v>8935.9</v>
      </c>
    </row>
    <row r="89" spans="1:6" s="31" customFormat="1" ht="29.25" customHeight="1">
      <c r="A89" s="7" t="s">
        <v>67</v>
      </c>
      <c r="B89" s="1"/>
      <c r="C89" s="2" t="s">
        <v>445</v>
      </c>
      <c r="D89" s="10">
        <v>7056</v>
      </c>
      <c r="E89" s="10">
        <v>6984</v>
      </c>
      <c r="F89" s="10">
        <v>6984</v>
      </c>
    </row>
    <row r="90" spans="1:6" s="18" customFormat="1" ht="42.75" customHeight="1">
      <c r="A90" s="7" t="s">
        <v>221</v>
      </c>
      <c r="B90" s="1"/>
      <c r="C90" s="8" t="s">
        <v>327</v>
      </c>
      <c r="D90" s="10">
        <v>6984</v>
      </c>
      <c r="E90" s="10">
        <v>6984</v>
      </c>
      <c r="F90" s="10">
        <v>6984</v>
      </c>
    </row>
    <row r="91" spans="1:6" s="18" customFormat="1" ht="16.5" customHeight="1">
      <c r="A91" s="7"/>
      <c r="B91" s="1" t="s">
        <v>127</v>
      </c>
      <c r="C91" s="2" t="s">
        <v>128</v>
      </c>
      <c r="D91" s="10">
        <v>6984</v>
      </c>
      <c r="E91" s="10">
        <v>6984</v>
      </c>
      <c r="F91" s="10">
        <v>6984</v>
      </c>
    </row>
    <row r="92" spans="1:6" s="19" customFormat="1" ht="43.5" customHeight="1">
      <c r="A92" s="7" t="s">
        <v>429</v>
      </c>
      <c r="B92" s="1"/>
      <c r="C92" s="8" t="s">
        <v>606</v>
      </c>
      <c r="D92" s="10">
        <v>72</v>
      </c>
      <c r="E92" s="10">
        <v>0</v>
      </c>
      <c r="F92" s="10">
        <v>0</v>
      </c>
    </row>
    <row r="93" spans="1:6" s="31" customFormat="1" ht="29.25" customHeight="1">
      <c r="A93" s="7"/>
      <c r="B93" s="1" t="s">
        <v>126</v>
      </c>
      <c r="C93" s="2" t="s">
        <v>59</v>
      </c>
      <c r="D93" s="10">
        <v>72</v>
      </c>
      <c r="E93" s="10">
        <v>0</v>
      </c>
      <c r="F93" s="10">
        <v>0</v>
      </c>
    </row>
    <row r="94" spans="1:6" s="31" customFormat="1" ht="54.75" customHeight="1">
      <c r="A94" s="7" t="s">
        <v>223</v>
      </c>
      <c r="B94" s="1"/>
      <c r="C94" s="2" t="s">
        <v>70</v>
      </c>
      <c r="D94" s="10">
        <v>1951.9</v>
      </c>
      <c r="E94" s="10">
        <v>1951.9</v>
      </c>
      <c r="F94" s="10">
        <v>1951.9</v>
      </c>
    </row>
    <row r="95" spans="1:6" s="52" customFormat="1" ht="69.75" customHeight="1">
      <c r="A95" s="28" t="s">
        <v>224</v>
      </c>
      <c r="B95" s="6"/>
      <c r="C95" s="8" t="s">
        <v>330</v>
      </c>
      <c r="D95" s="10">
        <v>1951.9</v>
      </c>
      <c r="E95" s="10">
        <v>1951.9</v>
      </c>
      <c r="F95" s="10">
        <v>1951.9</v>
      </c>
    </row>
    <row r="96" spans="1:6" s="52" customFormat="1" ht="54.75" customHeight="1">
      <c r="A96" s="28"/>
      <c r="B96" s="1" t="s">
        <v>56</v>
      </c>
      <c r="C96" s="2" t="s">
        <v>166</v>
      </c>
      <c r="D96" s="10">
        <v>28.3</v>
      </c>
      <c r="E96" s="10">
        <v>28.3</v>
      </c>
      <c r="F96" s="10">
        <v>28.3</v>
      </c>
    </row>
    <row r="97" spans="1:6" s="52" customFormat="1" ht="28.5" customHeight="1">
      <c r="A97" s="28"/>
      <c r="B97" s="1" t="s">
        <v>126</v>
      </c>
      <c r="C97" s="2" t="s">
        <v>59</v>
      </c>
      <c r="D97" s="10">
        <v>0.5</v>
      </c>
      <c r="E97" s="10">
        <v>0.5</v>
      </c>
      <c r="F97" s="10">
        <v>0.5</v>
      </c>
    </row>
    <row r="98" spans="1:6" s="52" customFormat="1" ht="15" customHeight="1">
      <c r="A98" s="28"/>
      <c r="B98" s="1" t="s">
        <v>127</v>
      </c>
      <c r="C98" s="2" t="s">
        <v>128</v>
      </c>
      <c r="D98" s="10">
        <v>1315.2</v>
      </c>
      <c r="E98" s="10">
        <v>1315.2</v>
      </c>
      <c r="F98" s="10">
        <v>1315.2</v>
      </c>
    </row>
    <row r="99" spans="1:6" s="52" customFormat="1" ht="28.5" customHeight="1">
      <c r="A99" s="28"/>
      <c r="B99" s="1" t="s">
        <v>124</v>
      </c>
      <c r="C99" s="2" t="s">
        <v>125</v>
      </c>
      <c r="D99" s="10">
        <v>607.9</v>
      </c>
      <c r="E99" s="10">
        <v>607.9</v>
      </c>
      <c r="F99" s="10">
        <v>607.9</v>
      </c>
    </row>
    <row r="100" spans="1:6" s="31" customFormat="1" ht="16.5" customHeight="1">
      <c r="A100" s="7" t="s">
        <v>68</v>
      </c>
      <c r="B100" s="1"/>
      <c r="C100" s="2" t="s">
        <v>80</v>
      </c>
      <c r="D100" s="10">
        <v>4936.2</v>
      </c>
      <c r="E100" s="10">
        <v>4800.4</v>
      </c>
      <c r="F100" s="10">
        <v>4585.7</v>
      </c>
    </row>
    <row r="101" spans="1:6" s="31" customFormat="1" ht="28.5" customHeight="1">
      <c r="A101" s="7" t="s">
        <v>69</v>
      </c>
      <c r="B101" s="1"/>
      <c r="C101" s="2" t="s">
        <v>33</v>
      </c>
      <c r="D101" s="10">
        <v>528</v>
      </c>
      <c r="E101" s="10">
        <v>370</v>
      </c>
      <c r="F101" s="10">
        <v>250</v>
      </c>
    </row>
    <row r="102" spans="1:6" s="31" customFormat="1" ht="54" customHeight="1">
      <c r="A102" s="7" t="s">
        <v>225</v>
      </c>
      <c r="B102" s="1"/>
      <c r="C102" s="34" t="s">
        <v>0</v>
      </c>
      <c r="D102" s="10">
        <v>528</v>
      </c>
      <c r="E102" s="10">
        <v>370</v>
      </c>
      <c r="F102" s="10">
        <v>250</v>
      </c>
    </row>
    <row r="103" spans="1:6" s="31" customFormat="1" ht="16.5" customHeight="1">
      <c r="A103" s="7"/>
      <c r="B103" s="1" t="s">
        <v>127</v>
      </c>
      <c r="C103" s="2" t="s">
        <v>128</v>
      </c>
      <c r="D103" s="10">
        <v>528</v>
      </c>
      <c r="E103" s="10">
        <v>370</v>
      </c>
      <c r="F103" s="10">
        <v>250</v>
      </c>
    </row>
    <row r="104" spans="1:6" s="31" customFormat="1" ht="29.25" customHeight="1">
      <c r="A104" s="7" t="s">
        <v>170</v>
      </c>
      <c r="B104" s="1"/>
      <c r="C104" s="2" t="s">
        <v>146</v>
      </c>
      <c r="D104" s="10">
        <v>3828</v>
      </c>
      <c r="E104" s="10">
        <v>3828</v>
      </c>
      <c r="F104" s="10">
        <v>3828</v>
      </c>
    </row>
    <row r="105" spans="1:6" s="43" customFormat="1" ht="29.25" customHeight="1">
      <c r="A105" s="28" t="s">
        <v>226</v>
      </c>
      <c r="B105" s="6"/>
      <c r="C105" s="8" t="s">
        <v>329</v>
      </c>
      <c r="D105" s="10">
        <v>3828</v>
      </c>
      <c r="E105" s="10">
        <v>3828</v>
      </c>
      <c r="F105" s="10">
        <v>3828</v>
      </c>
    </row>
    <row r="106" spans="1:6" s="43" customFormat="1" ht="29.25" customHeight="1">
      <c r="A106" s="28"/>
      <c r="B106" s="1" t="s">
        <v>124</v>
      </c>
      <c r="C106" s="2" t="s">
        <v>125</v>
      </c>
      <c r="D106" s="10">
        <v>3828</v>
      </c>
      <c r="E106" s="10">
        <v>3828</v>
      </c>
      <c r="F106" s="10">
        <v>3828</v>
      </c>
    </row>
    <row r="107" spans="1:6" s="19" customFormat="1" ht="29.25" customHeight="1">
      <c r="A107" s="7" t="s">
        <v>227</v>
      </c>
      <c r="B107" s="1"/>
      <c r="C107" s="2" t="s">
        <v>1</v>
      </c>
      <c r="D107" s="10">
        <v>580.2</v>
      </c>
      <c r="E107" s="10">
        <v>602.4000000000001</v>
      </c>
      <c r="F107" s="10">
        <v>507.70000000000005</v>
      </c>
    </row>
    <row r="108" spans="1:6" s="52" customFormat="1" ht="42" customHeight="1">
      <c r="A108" s="7" t="s">
        <v>228</v>
      </c>
      <c r="B108" s="1"/>
      <c r="C108" s="2" t="s">
        <v>168</v>
      </c>
      <c r="D108" s="10">
        <v>397.2</v>
      </c>
      <c r="E108" s="10">
        <v>413.1</v>
      </c>
      <c r="F108" s="10">
        <v>413.1</v>
      </c>
    </row>
    <row r="109" spans="1:6" s="52" customFormat="1" ht="28.5" customHeight="1">
      <c r="A109" s="7"/>
      <c r="B109" s="1" t="s">
        <v>126</v>
      </c>
      <c r="C109" s="2" t="s">
        <v>59</v>
      </c>
      <c r="D109" s="10">
        <v>397.2</v>
      </c>
      <c r="E109" s="10">
        <v>413.1</v>
      </c>
      <c r="F109" s="10">
        <v>413.1</v>
      </c>
    </row>
    <row r="110" spans="1:6" s="52" customFormat="1" ht="55.5" customHeight="1">
      <c r="A110" s="7" t="s">
        <v>229</v>
      </c>
      <c r="B110" s="1"/>
      <c r="C110" s="2" t="s">
        <v>230</v>
      </c>
      <c r="D110" s="10">
        <v>183</v>
      </c>
      <c r="E110" s="10">
        <v>189.3</v>
      </c>
      <c r="F110" s="10">
        <v>94.6</v>
      </c>
    </row>
    <row r="111" spans="1:6" s="52" customFormat="1" ht="55.5" customHeight="1">
      <c r="A111" s="7"/>
      <c r="B111" s="1" t="s">
        <v>56</v>
      </c>
      <c r="C111" s="2" t="s">
        <v>166</v>
      </c>
      <c r="D111" s="10">
        <v>175.4</v>
      </c>
      <c r="E111" s="10">
        <v>175.4</v>
      </c>
      <c r="F111" s="10">
        <v>94.6</v>
      </c>
    </row>
    <row r="112" spans="1:6" s="52" customFormat="1" ht="27.75" customHeight="1">
      <c r="A112" s="7"/>
      <c r="B112" s="1" t="s">
        <v>126</v>
      </c>
      <c r="C112" s="2" t="s">
        <v>59</v>
      </c>
      <c r="D112" s="10">
        <v>7.6</v>
      </c>
      <c r="E112" s="10">
        <v>13.9</v>
      </c>
      <c r="F112" s="10">
        <v>0</v>
      </c>
    </row>
    <row r="113" spans="1:6" s="20" customFormat="1" ht="27.75" customHeight="1">
      <c r="A113" s="36" t="s">
        <v>90</v>
      </c>
      <c r="B113" s="37"/>
      <c r="C113" s="38" t="s">
        <v>446</v>
      </c>
      <c r="D113" s="9">
        <v>48806.95728</v>
      </c>
      <c r="E113" s="9">
        <v>46078.6839</v>
      </c>
      <c r="F113" s="9">
        <v>44448.8</v>
      </c>
    </row>
    <row r="114" spans="1:6" s="31" customFormat="1" ht="27.75" customHeight="1">
      <c r="A114" s="7" t="s">
        <v>91</v>
      </c>
      <c r="B114" s="25"/>
      <c r="C114" s="8" t="s">
        <v>596</v>
      </c>
      <c r="D114" s="10">
        <v>23547.13832</v>
      </c>
      <c r="E114" s="10">
        <v>23400.8</v>
      </c>
      <c r="F114" s="10">
        <v>23400.8</v>
      </c>
    </row>
    <row r="115" spans="1:6" s="31" customFormat="1" ht="27.75" customHeight="1">
      <c r="A115" s="7" t="s">
        <v>92</v>
      </c>
      <c r="B115" s="1"/>
      <c r="C115" s="8" t="s">
        <v>15</v>
      </c>
      <c r="D115" s="10">
        <v>23547.13832</v>
      </c>
      <c r="E115" s="10">
        <v>23400.8</v>
      </c>
      <c r="F115" s="10">
        <v>23400.8</v>
      </c>
    </row>
    <row r="116" spans="1:6" s="18" customFormat="1" ht="27.75" customHeight="1">
      <c r="A116" s="7" t="s">
        <v>231</v>
      </c>
      <c r="B116" s="25"/>
      <c r="C116" s="8" t="s">
        <v>232</v>
      </c>
      <c r="D116" s="10">
        <v>22108</v>
      </c>
      <c r="E116" s="10">
        <v>22108</v>
      </c>
      <c r="F116" s="10">
        <v>22108</v>
      </c>
    </row>
    <row r="117" spans="1:6" s="18" customFormat="1" ht="27.75" customHeight="1">
      <c r="A117" s="7"/>
      <c r="B117" s="1" t="s">
        <v>124</v>
      </c>
      <c r="C117" s="2" t="s">
        <v>125</v>
      </c>
      <c r="D117" s="10">
        <v>22108</v>
      </c>
      <c r="E117" s="10">
        <v>22108</v>
      </c>
      <c r="F117" s="10">
        <v>22108</v>
      </c>
    </row>
    <row r="118" spans="1:6" s="18" customFormat="1" ht="15.75" customHeight="1">
      <c r="A118" s="7" t="s">
        <v>233</v>
      </c>
      <c r="B118" s="25"/>
      <c r="C118" s="8" t="s">
        <v>234</v>
      </c>
      <c r="D118" s="10">
        <v>1260</v>
      </c>
      <c r="E118" s="10">
        <v>1260</v>
      </c>
      <c r="F118" s="10">
        <v>1260</v>
      </c>
    </row>
    <row r="119" spans="1:6" s="18" customFormat="1" ht="30.75" customHeight="1">
      <c r="A119" s="7"/>
      <c r="B119" s="1" t="s">
        <v>124</v>
      </c>
      <c r="C119" s="2" t="s">
        <v>125</v>
      </c>
      <c r="D119" s="10">
        <v>1260</v>
      </c>
      <c r="E119" s="10">
        <v>1260</v>
      </c>
      <c r="F119" s="10">
        <v>1260</v>
      </c>
    </row>
    <row r="120" spans="1:6" s="52" customFormat="1" ht="54" customHeight="1">
      <c r="A120" s="7" t="s">
        <v>568</v>
      </c>
      <c r="B120" s="1"/>
      <c r="C120" s="2" t="s">
        <v>569</v>
      </c>
      <c r="D120" s="10">
        <v>32.8</v>
      </c>
      <c r="E120" s="10">
        <v>32.8</v>
      </c>
      <c r="F120" s="10">
        <v>32.8</v>
      </c>
    </row>
    <row r="121" spans="1:6" s="18" customFormat="1" ht="28.5" customHeight="1">
      <c r="A121" s="7"/>
      <c r="B121" s="1" t="s">
        <v>124</v>
      </c>
      <c r="C121" s="2" t="s">
        <v>125</v>
      </c>
      <c r="D121" s="10">
        <v>32.8</v>
      </c>
      <c r="E121" s="10">
        <v>32.8</v>
      </c>
      <c r="F121" s="10">
        <v>32.8</v>
      </c>
    </row>
    <row r="122" spans="1:6" s="18" customFormat="1" ht="28.5" customHeight="1">
      <c r="A122" s="7" t="s">
        <v>705</v>
      </c>
      <c r="B122" s="1"/>
      <c r="C122" s="2" t="s">
        <v>706</v>
      </c>
      <c r="D122" s="10">
        <v>146.33832</v>
      </c>
      <c r="E122" s="10">
        <v>0</v>
      </c>
      <c r="F122" s="10">
        <v>0</v>
      </c>
    </row>
    <row r="123" spans="1:6" s="18" customFormat="1" ht="28.5" customHeight="1">
      <c r="A123" s="7"/>
      <c r="B123" s="1" t="s">
        <v>124</v>
      </c>
      <c r="C123" s="2" t="s">
        <v>125</v>
      </c>
      <c r="D123" s="10">
        <v>146.33832</v>
      </c>
      <c r="E123" s="10">
        <v>0</v>
      </c>
      <c r="F123" s="10">
        <v>0</v>
      </c>
    </row>
    <row r="124" spans="1:6" s="31" customFormat="1" ht="16.5" customHeight="1">
      <c r="A124" s="7" t="s">
        <v>144</v>
      </c>
      <c r="B124" s="1"/>
      <c r="C124" s="2" t="s">
        <v>447</v>
      </c>
      <c r="D124" s="10">
        <v>15192.851</v>
      </c>
      <c r="E124" s="10">
        <v>14130</v>
      </c>
      <c r="F124" s="10">
        <v>14130</v>
      </c>
    </row>
    <row r="125" spans="1:6" s="31" customFormat="1" ht="28.5" customHeight="1">
      <c r="A125" s="7" t="s">
        <v>145</v>
      </c>
      <c r="B125" s="1"/>
      <c r="C125" s="2" t="s">
        <v>9</v>
      </c>
      <c r="D125" s="10">
        <v>15192.851</v>
      </c>
      <c r="E125" s="10">
        <v>14130</v>
      </c>
      <c r="F125" s="10">
        <v>14130</v>
      </c>
    </row>
    <row r="126" spans="1:6" s="18" customFormat="1" ht="27.75" customHeight="1">
      <c r="A126" s="7" t="s">
        <v>235</v>
      </c>
      <c r="B126" s="1"/>
      <c r="C126" s="2" t="s">
        <v>149</v>
      </c>
      <c r="D126" s="10">
        <v>14503</v>
      </c>
      <c r="E126" s="10">
        <v>14130</v>
      </c>
      <c r="F126" s="10">
        <v>14130</v>
      </c>
    </row>
    <row r="127" spans="1:6" s="18" customFormat="1" ht="27.75" customHeight="1">
      <c r="A127" s="7"/>
      <c r="B127" s="1" t="s">
        <v>124</v>
      </c>
      <c r="C127" s="2" t="s">
        <v>125</v>
      </c>
      <c r="D127" s="10">
        <v>14503</v>
      </c>
      <c r="E127" s="10">
        <v>14130</v>
      </c>
      <c r="F127" s="10">
        <v>14130</v>
      </c>
    </row>
    <row r="128" spans="1:6" s="18" customFormat="1" ht="15" customHeight="1">
      <c r="A128" s="7" t="s">
        <v>618</v>
      </c>
      <c r="B128" s="1"/>
      <c r="C128" s="2" t="s">
        <v>619</v>
      </c>
      <c r="D128" s="10">
        <v>689.851</v>
      </c>
      <c r="E128" s="10">
        <v>0</v>
      </c>
      <c r="F128" s="10">
        <v>0</v>
      </c>
    </row>
    <row r="129" spans="1:6" s="18" customFormat="1" ht="28.5" customHeight="1">
      <c r="A129" s="7"/>
      <c r="B129" s="1" t="s">
        <v>124</v>
      </c>
      <c r="C129" s="2" t="s">
        <v>125</v>
      </c>
      <c r="D129" s="10">
        <v>689.851</v>
      </c>
      <c r="E129" s="10">
        <v>0</v>
      </c>
      <c r="F129" s="10">
        <v>0</v>
      </c>
    </row>
    <row r="130" spans="1:6" s="18" customFormat="1" ht="16.5" customHeight="1">
      <c r="A130" s="7" t="s">
        <v>236</v>
      </c>
      <c r="B130" s="1"/>
      <c r="C130" s="2" t="s">
        <v>448</v>
      </c>
      <c r="D130" s="10">
        <v>1449</v>
      </c>
      <c r="E130" s="10">
        <v>1449</v>
      </c>
      <c r="F130" s="10">
        <v>1449</v>
      </c>
    </row>
    <row r="131" spans="1:6" s="18" customFormat="1" ht="28.5" customHeight="1">
      <c r="A131" s="7" t="s">
        <v>237</v>
      </c>
      <c r="B131" s="1"/>
      <c r="C131" s="2" t="s">
        <v>175</v>
      </c>
      <c r="D131" s="10">
        <v>1449</v>
      </c>
      <c r="E131" s="10">
        <v>1449</v>
      </c>
      <c r="F131" s="10">
        <v>1449</v>
      </c>
    </row>
    <row r="132" spans="1:6" s="18" customFormat="1" ht="15" customHeight="1">
      <c r="A132" s="7" t="s">
        <v>238</v>
      </c>
      <c r="B132" s="1"/>
      <c r="C132" s="2" t="s">
        <v>82</v>
      </c>
      <c r="D132" s="10">
        <v>1449</v>
      </c>
      <c r="E132" s="10">
        <v>1449</v>
      </c>
      <c r="F132" s="10">
        <v>1449</v>
      </c>
    </row>
    <row r="133" spans="1:6" s="18" customFormat="1" ht="28.5" customHeight="1">
      <c r="A133" s="7"/>
      <c r="B133" s="1" t="s">
        <v>124</v>
      </c>
      <c r="C133" s="2" t="s">
        <v>125</v>
      </c>
      <c r="D133" s="10">
        <v>1449</v>
      </c>
      <c r="E133" s="10">
        <v>1449</v>
      </c>
      <c r="F133" s="10">
        <v>1449</v>
      </c>
    </row>
    <row r="134" spans="1:6" s="31" customFormat="1" ht="30" customHeight="1">
      <c r="A134" s="7" t="s">
        <v>239</v>
      </c>
      <c r="B134" s="1"/>
      <c r="C134" s="8" t="s">
        <v>449</v>
      </c>
      <c r="D134" s="10">
        <v>4879.3</v>
      </c>
      <c r="E134" s="10">
        <v>4898.5</v>
      </c>
      <c r="F134" s="10">
        <v>4898.5</v>
      </c>
    </row>
    <row r="135" spans="1:6" s="31" customFormat="1" ht="29.25" customHeight="1">
      <c r="A135" s="7" t="s">
        <v>240</v>
      </c>
      <c r="B135" s="1"/>
      <c r="C135" s="8" t="s">
        <v>76</v>
      </c>
      <c r="D135" s="10">
        <v>4879.3</v>
      </c>
      <c r="E135" s="10">
        <v>4898.5</v>
      </c>
      <c r="F135" s="10">
        <v>4898.5</v>
      </c>
    </row>
    <row r="136" spans="1:6" s="31" customFormat="1" ht="16.5" customHeight="1">
      <c r="A136" s="7" t="s">
        <v>382</v>
      </c>
      <c r="B136" s="3"/>
      <c r="C136" s="2" t="s">
        <v>341</v>
      </c>
      <c r="D136" s="10">
        <v>4293</v>
      </c>
      <c r="E136" s="10">
        <v>4293</v>
      </c>
      <c r="F136" s="10">
        <v>4293</v>
      </c>
    </row>
    <row r="137" spans="1:6" s="31" customFormat="1" ht="55.5" customHeight="1">
      <c r="A137" s="7"/>
      <c r="B137" s="1" t="s">
        <v>56</v>
      </c>
      <c r="C137" s="2" t="s">
        <v>166</v>
      </c>
      <c r="D137" s="10">
        <v>3511</v>
      </c>
      <c r="E137" s="10">
        <v>3511</v>
      </c>
      <c r="F137" s="10">
        <v>3511</v>
      </c>
    </row>
    <row r="138" spans="1:6" s="31" customFormat="1" ht="28.5" customHeight="1">
      <c r="A138" s="7"/>
      <c r="B138" s="1" t="s">
        <v>126</v>
      </c>
      <c r="C138" s="2" t="s">
        <v>59</v>
      </c>
      <c r="D138" s="10">
        <v>782</v>
      </c>
      <c r="E138" s="10">
        <v>782</v>
      </c>
      <c r="F138" s="10">
        <v>782</v>
      </c>
    </row>
    <row r="139" spans="1:6" s="52" customFormat="1" ht="42.75" customHeight="1">
      <c r="A139" s="28" t="s">
        <v>662</v>
      </c>
      <c r="B139" s="1"/>
      <c r="C139" s="8" t="s">
        <v>383</v>
      </c>
      <c r="D139" s="10">
        <v>586.3</v>
      </c>
      <c r="E139" s="10">
        <v>605.5</v>
      </c>
      <c r="F139" s="10">
        <v>605.5</v>
      </c>
    </row>
    <row r="140" spans="1:6" s="52" customFormat="1" ht="27.75" customHeight="1">
      <c r="A140" s="7"/>
      <c r="B140" s="1" t="s">
        <v>126</v>
      </c>
      <c r="C140" s="2" t="s">
        <v>59</v>
      </c>
      <c r="D140" s="10">
        <v>586.3</v>
      </c>
      <c r="E140" s="10">
        <v>605.5</v>
      </c>
      <c r="F140" s="10">
        <v>605.5</v>
      </c>
    </row>
    <row r="141" spans="1:6" s="19" customFormat="1" ht="27.75" customHeight="1">
      <c r="A141" s="7" t="s">
        <v>241</v>
      </c>
      <c r="B141" s="1"/>
      <c r="C141" s="2" t="s">
        <v>450</v>
      </c>
      <c r="D141" s="10">
        <v>146</v>
      </c>
      <c r="E141" s="10">
        <v>146</v>
      </c>
      <c r="F141" s="10">
        <v>146</v>
      </c>
    </row>
    <row r="142" spans="1:6" s="19" customFormat="1" ht="40.5" customHeight="1">
      <c r="A142" s="7" t="s">
        <v>242</v>
      </c>
      <c r="B142" s="1"/>
      <c r="C142" s="2" t="s">
        <v>451</v>
      </c>
      <c r="D142" s="10">
        <v>146</v>
      </c>
      <c r="E142" s="10">
        <v>146</v>
      </c>
      <c r="F142" s="10">
        <v>146</v>
      </c>
    </row>
    <row r="143" spans="1:6" s="52" customFormat="1" ht="28.5" customHeight="1">
      <c r="A143" s="7" t="s">
        <v>243</v>
      </c>
      <c r="B143" s="1"/>
      <c r="C143" s="2" t="s">
        <v>385</v>
      </c>
      <c r="D143" s="10">
        <v>146</v>
      </c>
      <c r="E143" s="10">
        <v>146</v>
      </c>
      <c r="F143" s="10">
        <v>146</v>
      </c>
    </row>
    <row r="144" spans="1:6" s="52" customFormat="1" ht="28.5" customHeight="1">
      <c r="A144" s="7"/>
      <c r="B144" s="1" t="s">
        <v>124</v>
      </c>
      <c r="C144" s="2" t="s">
        <v>125</v>
      </c>
      <c r="D144" s="10">
        <v>146</v>
      </c>
      <c r="E144" s="10">
        <v>146</v>
      </c>
      <c r="F144" s="10">
        <v>146</v>
      </c>
    </row>
    <row r="145" spans="1:6" s="52" customFormat="1" ht="28.5" customHeight="1">
      <c r="A145" s="7" t="s">
        <v>697</v>
      </c>
      <c r="B145" s="1"/>
      <c r="C145" s="2" t="s">
        <v>699</v>
      </c>
      <c r="D145" s="10">
        <v>3168.16796</v>
      </c>
      <c r="E145" s="10">
        <v>1629.8838999999998</v>
      </c>
      <c r="F145" s="10">
        <v>0</v>
      </c>
    </row>
    <row r="146" spans="1:6" s="52" customFormat="1" ht="28.5" customHeight="1">
      <c r="A146" s="7" t="s">
        <v>698</v>
      </c>
      <c r="B146" s="1"/>
      <c r="C146" s="2" t="s">
        <v>700</v>
      </c>
      <c r="D146" s="10">
        <v>3168.16796</v>
      </c>
      <c r="E146" s="10">
        <v>1629.8838999999998</v>
      </c>
      <c r="F146" s="10">
        <v>0</v>
      </c>
    </row>
    <row r="147" spans="1:6" s="52" customFormat="1" ht="28.5" customHeight="1">
      <c r="A147" s="7" t="s">
        <v>701</v>
      </c>
      <c r="B147" s="1"/>
      <c r="C147" s="2" t="s">
        <v>722</v>
      </c>
      <c r="D147" s="10">
        <v>3168.16796</v>
      </c>
      <c r="E147" s="10">
        <v>1629.8838999999998</v>
      </c>
      <c r="F147" s="10">
        <v>0</v>
      </c>
    </row>
    <row r="148" spans="1:6" s="52" customFormat="1" ht="28.5" customHeight="1">
      <c r="A148" s="7"/>
      <c r="B148" s="1" t="s">
        <v>124</v>
      </c>
      <c r="C148" s="2" t="s">
        <v>125</v>
      </c>
      <c r="D148" s="10">
        <v>3168.16796</v>
      </c>
      <c r="E148" s="10">
        <v>1629.8838999999998</v>
      </c>
      <c r="F148" s="10">
        <v>0</v>
      </c>
    </row>
    <row r="149" spans="1:6" s="52" customFormat="1" ht="28.5" customHeight="1">
      <c r="A149" s="7" t="s">
        <v>579</v>
      </c>
      <c r="B149" s="1"/>
      <c r="C149" s="128" t="s">
        <v>588</v>
      </c>
      <c r="D149" s="10">
        <v>424.5</v>
      </c>
      <c r="E149" s="10">
        <v>424.5</v>
      </c>
      <c r="F149" s="10">
        <v>424.5</v>
      </c>
    </row>
    <row r="150" spans="1:6" s="52" customFormat="1" ht="28.5" customHeight="1">
      <c r="A150" s="7" t="s">
        <v>580</v>
      </c>
      <c r="B150" s="1"/>
      <c r="C150" s="2" t="s">
        <v>581</v>
      </c>
      <c r="D150" s="10">
        <v>424.5</v>
      </c>
      <c r="E150" s="10">
        <v>424.5</v>
      </c>
      <c r="F150" s="10">
        <v>424.5</v>
      </c>
    </row>
    <row r="151" spans="1:6" s="52" customFormat="1" ht="14.25" customHeight="1">
      <c r="A151" s="7" t="s">
        <v>585</v>
      </c>
      <c r="B151" s="1"/>
      <c r="C151" s="2" t="s">
        <v>582</v>
      </c>
      <c r="D151" s="10">
        <v>424.5</v>
      </c>
      <c r="E151" s="10">
        <v>424.5</v>
      </c>
      <c r="F151" s="10">
        <v>424.5</v>
      </c>
    </row>
    <row r="152" spans="1:6" s="52" customFormat="1" ht="30" customHeight="1">
      <c r="A152" s="7"/>
      <c r="B152" s="1" t="s">
        <v>124</v>
      </c>
      <c r="C152" s="2" t="s">
        <v>125</v>
      </c>
      <c r="D152" s="10">
        <v>424.5</v>
      </c>
      <c r="E152" s="10">
        <v>424.5</v>
      </c>
      <c r="F152" s="10">
        <v>424.5</v>
      </c>
    </row>
    <row r="153" spans="1:6" s="20" customFormat="1" ht="38.25">
      <c r="A153" s="36" t="s">
        <v>147</v>
      </c>
      <c r="B153" s="37"/>
      <c r="C153" s="38" t="s">
        <v>452</v>
      </c>
      <c r="D153" s="9">
        <v>29538</v>
      </c>
      <c r="E153" s="9">
        <v>27852</v>
      </c>
      <c r="F153" s="9">
        <v>27553</v>
      </c>
    </row>
    <row r="154" spans="1:6" s="18" customFormat="1" ht="27.75" customHeight="1">
      <c r="A154" s="7" t="s">
        <v>148</v>
      </c>
      <c r="B154" s="25"/>
      <c r="C154" s="8" t="s">
        <v>453</v>
      </c>
      <c r="D154" s="10">
        <v>12428</v>
      </c>
      <c r="E154" s="10">
        <v>12088</v>
      </c>
      <c r="F154" s="10">
        <v>12088</v>
      </c>
    </row>
    <row r="155" spans="1:6" s="18" customFormat="1" ht="27.75" customHeight="1">
      <c r="A155" s="7" t="s">
        <v>244</v>
      </c>
      <c r="B155" s="25"/>
      <c r="C155" s="8" t="s">
        <v>401</v>
      </c>
      <c r="D155" s="10">
        <v>1229</v>
      </c>
      <c r="E155" s="10">
        <v>1229</v>
      </c>
      <c r="F155" s="10">
        <v>1229</v>
      </c>
    </row>
    <row r="156" spans="1:6" s="18" customFormat="1" ht="27.75" customHeight="1">
      <c r="A156" s="7" t="s">
        <v>245</v>
      </c>
      <c r="B156" s="25"/>
      <c r="C156" s="8" t="s">
        <v>246</v>
      </c>
      <c r="D156" s="10">
        <v>1084</v>
      </c>
      <c r="E156" s="10">
        <v>1084</v>
      </c>
      <c r="F156" s="10">
        <v>1084</v>
      </c>
    </row>
    <row r="157" spans="1:6" s="18" customFormat="1" ht="27.75" customHeight="1">
      <c r="A157" s="7"/>
      <c r="B157" s="1" t="s">
        <v>124</v>
      </c>
      <c r="C157" s="2" t="s">
        <v>125</v>
      </c>
      <c r="D157" s="10">
        <v>1084</v>
      </c>
      <c r="E157" s="10">
        <v>1084</v>
      </c>
      <c r="F157" s="10">
        <v>1084</v>
      </c>
    </row>
    <row r="158" spans="1:6" s="18" customFormat="1" ht="41.25" customHeight="1">
      <c r="A158" s="7" t="s">
        <v>247</v>
      </c>
      <c r="B158" s="8"/>
      <c r="C158" s="8" t="s">
        <v>248</v>
      </c>
      <c r="D158" s="10">
        <v>145</v>
      </c>
      <c r="E158" s="10">
        <v>145</v>
      </c>
      <c r="F158" s="10">
        <v>145</v>
      </c>
    </row>
    <row r="159" spans="1:6" s="18" customFormat="1" ht="29.25" customHeight="1">
      <c r="A159" s="7"/>
      <c r="B159" s="1" t="s">
        <v>124</v>
      </c>
      <c r="C159" s="2" t="s">
        <v>125</v>
      </c>
      <c r="D159" s="10">
        <v>145</v>
      </c>
      <c r="E159" s="10">
        <v>145</v>
      </c>
      <c r="F159" s="10">
        <v>145</v>
      </c>
    </row>
    <row r="160" spans="1:6" s="18" customFormat="1" ht="29.25" customHeight="1">
      <c r="A160" s="7" t="s">
        <v>387</v>
      </c>
      <c r="B160" s="1"/>
      <c r="C160" s="2" t="s">
        <v>388</v>
      </c>
      <c r="D160" s="10">
        <v>11199</v>
      </c>
      <c r="E160" s="10">
        <v>10859</v>
      </c>
      <c r="F160" s="10">
        <v>10859</v>
      </c>
    </row>
    <row r="161" spans="1:6" s="18" customFormat="1" ht="29.25" customHeight="1">
      <c r="A161" s="7" t="s">
        <v>389</v>
      </c>
      <c r="B161" s="1"/>
      <c r="C161" s="2" t="s">
        <v>380</v>
      </c>
      <c r="D161" s="10">
        <v>11199</v>
      </c>
      <c r="E161" s="10">
        <v>10859</v>
      </c>
      <c r="F161" s="10">
        <v>10859</v>
      </c>
    </row>
    <row r="162" spans="1:6" s="18" customFormat="1" ht="29.25" customHeight="1">
      <c r="A162" s="7"/>
      <c r="B162" s="1" t="s">
        <v>124</v>
      </c>
      <c r="C162" s="2" t="s">
        <v>125</v>
      </c>
      <c r="D162" s="10">
        <v>11199</v>
      </c>
      <c r="E162" s="10">
        <v>10859</v>
      </c>
      <c r="F162" s="10">
        <v>10859</v>
      </c>
    </row>
    <row r="163" spans="1:6" s="18" customFormat="1" ht="29.25" customHeight="1">
      <c r="A163" s="7" t="s">
        <v>16</v>
      </c>
      <c r="B163" s="25"/>
      <c r="C163" s="8" t="s">
        <v>249</v>
      </c>
      <c r="D163" s="10">
        <v>12684</v>
      </c>
      <c r="E163" s="10">
        <v>13280</v>
      </c>
      <c r="F163" s="10">
        <v>12981</v>
      </c>
    </row>
    <row r="164" spans="1:6" s="18" customFormat="1" ht="42" customHeight="1">
      <c r="A164" s="7" t="s">
        <v>17</v>
      </c>
      <c r="B164" s="25"/>
      <c r="C164" s="8" t="s">
        <v>250</v>
      </c>
      <c r="D164" s="10">
        <v>12684</v>
      </c>
      <c r="E164" s="10">
        <v>13280</v>
      </c>
      <c r="F164" s="10">
        <v>12981</v>
      </c>
    </row>
    <row r="165" spans="1:6" s="18" customFormat="1" ht="27.75" customHeight="1">
      <c r="A165" s="7" t="s">
        <v>251</v>
      </c>
      <c r="B165" s="25"/>
      <c r="C165" s="8" t="s">
        <v>84</v>
      </c>
      <c r="D165" s="10">
        <v>12684</v>
      </c>
      <c r="E165" s="10">
        <v>13280</v>
      </c>
      <c r="F165" s="10">
        <v>12981</v>
      </c>
    </row>
    <row r="166" spans="1:6" s="18" customFormat="1" ht="27.75" customHeight="1">
      <c r="A166" s="7"/>
      <c r="B166" s="1" t="s">
        <v>124</v>
      </c>
      <c r="C166" s="2" t="s">
        <v>125</v>
      </c>
      <c r="D166" s="10">
        <v>12684</v>
      </c>
      <c r="E166" s="10">
        <v>13280</v>
      </c>
      <c r="F166" s="10">
        <v>12981</v>
      </c>
    </row>
    <row r="167" spans="1:6" s="18" customFormat="1" ht="43.5" customHeight="1">
      <c r="A167" s="7" t="s">
        <v>18</v>
      </c>
      <c r="B167" s="1"/>
      <c r="C167" s="2" t="s">
        <v>454</v>
      </c>
      <c r="D167" s="10">
        <v>2484</v>
      </c>
      <c r="E167" s="10">
        <v>2484</v>
      </c>
      <c r="F167" s="10">
        <v>2484</v>
      </c>
    </row>
    <row r="168" spans="1:6" s="18" customFormat="1" ht="29.25" customHeight="1">
      <c r="A168" s="7" t="s">
        <v>174</v>
      </c>
      <c r="B168" s="1"/>
      <c r="C168" s="2" t="s">
        <v>137</v>
      </c>
      <c r="D168" s="10">
        <v>2484</v>
      </c>
      <c r="E168" s="10">
        <v>2484</v>
      </c>
      <c r="F168" s="10">
        <v>2484</v>
      </c>
    </row>
    <row r="169" spans="1:6" s="18" customFormat="1" ht="29.25" customHeight="1">
      <c r="A169" s="7" t="s">
        <v>326</v>
      </c>
      <c r="B169" s="1"/>
      <c r="C169" s="2" t="s">
        <v>335</v>
      </c>
      <c r="D169" s="10">
        <v>2484</v>
      </c>
      <c r="E169" s="10">
        <v>2484</v>
      </c>
      <c r="F169" s="10">
        <v>2484</v>
      </c>
    </row>
    <row r="170" spans="1:6" s="18" customFormat="1" ht="55.5" customHeight="1">
      <c r="A170" s="7"/>
      <c r="B170" s="1" t="s">
        <v>56</v>
      </c>
      <c r="C170" s="2" t="s">
        <v>166</v>
      </c>
      <c r="D170" s="10">
        <v>2402</v>
      </c>
      <c r="E170" s="10">
        <v>2402</v>
      </c>
      <c r="F170" s="10">
        <v>2402</v>
      </c>
    </row>
    <row r="171" spans="1:6" s="18" customFormat="1" ht="29.25" customHeight="1">
      <c r="A171" s="7"/>
      <c r="B171" s="1" t="s">
        <v>126</v>
      </c>
      <c r="C171" s="2" t="s">
        <v>59</v>
      </c>
      <c r="D171" s="10">
        <v>82</v>
      </c>
      <c r="E171" s="10">
        <v>82</v>
      </c>
      <c r="F171" s="10">
        <v>82</v>
      </c>
    </row>
    <row r="172" spans="1:6" s="18" customFormat="1" ht="29.25" customHeight="1">
      <c r="A172" s="7" t="s">
        <v>176</v>
      </c>
      <c r="B172" s="1"/>
      <c r="C172" s="2" t="s">
        <v>252</v>
      </c>
      <c r="D172" s="10">
        <v>1942</v>
      </c>
      <c r="E172" s="10">
        <v>0</v>
      </c>
      <c r="F172" s="10">
        <v>0</v>
      </c>
    </row>
    <row r="173" spans="1:6" s="18" customFormat="1" ht="40.5" customHeight="1">
      <c r="A173" s="7" t="s">
        <v>177</v>
      </c>
      <c r="B173" s="1"/>
      <c r="C173" s="2" t="s">
        <v>587</v>
      </c>
      <c r="D173" s="10">
        <v>1942</v>
      </c>
      <c r="E173" s="10">
        <v>0</v>
      </c>
      <c r="F173" s="10">
        <v>0</v>
      </c>
    </row>
    <row r="174" spans="1:6" s="18" customFormat="1" ht="42" customHeight="1">
      <c r="A174" s="7" t="s">
        <v>571</v>
      </c>
      <c r="B174" s="1"/>
      <c r="C174" s="2" t="s">
        <v>570</v>
      </c>
      <c r="D174" s="10">
        <v>1942</v>
      </c>
      <c r="E174" s="10">
        <v>0</v>
      </c>
      <c r="F174" s="10">
        <v>0</v>
      </c>
    </row>
    <row r="175" spans="1:6" s="18" customFormat="1" ht="28.5" customHeight="1">
      <c r="A175" s="7"/>
      <c r="B175" s="1" t="s">
        <v>124</v>
      </c>
      <c r="C175" s="2" t="s">
        <v>125</v>
      </c>
      <c r="D175" s="10">
        <v>1942</v>
      </c>
      <c r="E175" s="10">
        <v>0</v>
      </c>
      <c r="F175" s="10">
        <v>0</v>
      </c>
    </row>
    <row r="176" spans="1:6" s="31" customFormat="1" ht="42" customHeight="1">
      <c r="A176" s="36" t="s">
        <v>77</v>
      </c>
      <c r="B176" s="1"/>
      <c r="C176" s="4" t="s">
        <v>455</v>
      </c>
      <c r="D176" s="9">
        <v>10020.6606</v>
      </c>
      <c r="E176" s="9">
        <v>9651.5606</v>
      </c>
      <c r="F176" s="9">
        <v>9693.3606</v>
      </c>
    </row>
    <row r="177" spans="1:6" s="31" customFormat="1" ht="27.75" customHeight="1">
      <c r="A177" s="7" t="s">
        <v>78</v>
      </c>
      <c r="B177" s="1"/>
      <c r="C177" s="2" t="s">
        <v>436</v>
      </c>
      <c r="D177" s="10">
        <v>3677</v>
      </c>
      <c r="E177" s="10">
        <v>3790.9</v>
      </c>
      <c r="F177" s="10">
        <v>3832.7</v>
      </c>
    </row>
    <row r="178" spans="1:6" s="31" customFormat="1" ht="30" customHeight="1">
      <c r="A178" s="7" t="s">
        <v>79</v>
      </c>
      <c r="B178" s="1"/>
      <c r="C178" s="2" t="s">
        <v>141</v>
      </c>
      <c r="D178" s="10">
        <v>314.9</v>
      </c>
      <c r="E178" s="10">
        <v>314.9</v>
      </c>
      <c r="F178" s="10">
        <v>314.9</v>
      </c>
    </row>
    <row r="179" spans="1:6" s="55" customFormat="1" ht="42" customHeight="1">
      <c r="A179" s="7" t="s">
        <v>81</v>
      </c>
      <c r="B179" s="1"/>
      <c r="C179" s="2" t="s">
        <v>435</v>
      </c>
      <c r="D179" s="10">
        <v>126</v>
      </c>
      <c r="E179" s="10">
        <v>126</v>
      </c>
      <c r="F179" s="10">
        <v>126</v>
      </c>
    </row>
    <row r="180" spans="1:6" s="55" customFormat="1" ht="29.25" customHeight="1">
      <c r="A180" s="7"/>
      <c r="B180" s="1" t="s">
        <v>126</v>
      </c>
      <c r="C180" s="2" t="s">
        <v>59</v>
      </c>
      <c r="D180" s="10">
        <v>126</v>
      </c>
      <c r="E180" s="10">
        <v>126</v>
      </c>
      <c r="F180" s="10">
        <v>126</v>
      </c>
    </row>
    <row r="181" spans="1:6" s="18" customFormat="1" ht="42" customHeight="1">
      <c r="A181" s="7" t="s">
        <v>253</v>
      </c>
      <c r="B181" s="1"/>
      <c r="C181" s="2" t="s">
        <v>713</v>
      </c>
      <c r="D181" s="10">
        <v>124</v>
      </c>
      <c r="E181" s="10">
        <v>124</v>
      </c>
      <c r="F181" s="10">
        <v>124</v>
      </c>
    </row>
    <row r="182" spans="1:6" s="52" customFormat="1" ht="27.75" customHeight="1">
      <c r="A182" s="7"/>
      <c r="B182" s="1" t="s">
        <v>124</v>
      </c>
      <c r="C182" s="2" t="s">
        <v>125</v>
      </c>
      <c r="D182" s="10">
        <v>124</v>
      </c>
      <c r="E182" s="10">
        <v>124</v>
      </c>
      <c r="F182" s="10">
        <v>124</v>
      </c>
    </row>
    <row r="183" spans="1:6" s="55" customFormat="1" ht="27.75" customHeight="1">
      <c r="A183" s="7" t="s">
        <v>254</v>
      </c>
      <c r="B183" s="1"/>
      <c r="C183" s="2" t="s">
        <v>255</v>
      </c>
      <c r="D183" s="10">
        <v>64.9</v>
      </c>
      <c r="E183" s="10">
        <v>64.9</v>
      </c>
      <c r="F183" s="10">
        <v>64.9</v>
      </c>
    </row>
    <row r="184" spans="1:6" s="55" customFormat="1" ht="27.75" customHeight="1">
      <c r="A184" s="7"/>
      <c r="B184" s="1" t="s">
        <v>126</v>
      </c>
      <c r="C184" s="2" t="s">
        <v>59</v>
      </c>
      <c r="D184" s="10">
        <v>64.9</v>
      </c>
      <c r="E184" s="10">
        <v>64.9</v>
      </c>
      <c r="F184" s="10">
        <v>64.9</v>
      </c>
    </row>
    <row r="185" spans="1:6" s="18" customFormat="1" ht="16.5" customHeight="1">
      <c r="A185" s="7" t="s">
        <v>167</v>
      </c>
      <c r="B185" s="1"/>
      <c r="C185" s="2" t="s">
        <v>256</v>
      </c>
      <c r="D185" s="10">
        <v>3362.1</v>
      </c>
      <c r="E185" s="10">
        <v>3476</v>
      </c>
      <c r="F185" s="10">
        <v>3517.7999999999997</v>
      </c>
    </row>
    <row r="186" spans="1:6" s="52" customFormat="1" ht="30" customHeight="1">
      <c r="A186" s="7" t="s">
        <v>257</v>
      </c>
      <c r="B186" s="1"/>
      <c r="C186" s="2" t="s">
        <v>604</v>
      </c>
      <c r="D186" s="10">
        <v>1462.7</v>
      </c>
      <c r="E186" s="10">
        <v>1513.8</v>
      </c>
      <c r="F186" s="10">
        <v>1513.8</v>
      </c>
    </row>
    <row r="187" spans="1:6" s="52" customFormat="1" ht="54.75" customHeight="1">
      <c r="A187" s="7"/>
      <c r="B187" s="1" t="s">
        <v>56</v>
      </c>
      <c r="C187" s="2" t="s">
        <v>166</v>
      </c>
      <c r="D187" s="10">
        <v>1413.5</v>
      </c>
      <c r="E187" s="10">
        <v>1413.5</v>
      </c>
      <c r="F187" s="10">
        <v>1413.5</v>
      </c>
    </row>
    <row r="188" spans="1:6" s="52" customFormat="1" ht="30" customHeight="1">
      <c r="A188" s="7"/>
      <c r="B188" s="1" t="s">
        <v>126</v>
      </c>
      <c r="C188" s="2" t="s">
        <v>59</v>
      </c>
      <c r="D188" s="10">
        <v>49.2</v>
      </c>
      <c r="E188" s="10">
        <v>100.3</v>
      </c>
      <c r="F188" s="10">
        <v>100.3</v>
      </c>
    </row>
    <row r="189" spans="1:6" s="52" customFormat="1" ht="42.75" customHeight="1">
      <c r="A189" s="28" t="s">
        <v>258</v>
      </c>
      <c r="B189" s="1"/>
      <c r="C189" s="5" t="s">
        <v>32</v>
      </c>
      <c r="D189" s="10">
        <v>4.6</v>
      </c>
      <c r="E189" s="10">
        <v>4.8</v>
      </c>
      <c r="F189" s="10">
        <v>46.6</v>
      </c>
    </row>
    <row r="190" spans="1:6" s="52" customFormat="1" ht="28.5" customHeight="1">
      <c r="A190" s="28"/>
      <c r="B190" s="1" t="s">
        <v>126</v>
      </c>
      <c r="C190" s="2" t="s">
        <v>59</v>
      </c>
      <c r="D190" s="10">
        <v>4.6</v>
      </c>
      <c r="E190" s="10">
        <v>4.8</v>
      </c>
      <c r="F190" s="10">
        <v>46.6</v>
      </c>
    </row>
    <row r="191" spans="1:6" s="52" customFormat="1" ht="17.25" customHeight="1">
      <c r="A191" s="28" t="s">
        <v>259</v>
      </c>
      <c r="B191" s="1"/>
      <c r="C191" s="8" t="s">
        <v>178</v>
      </c>
      <c r="D191" s="10">
        <v>50.7</v>
      </c>
      <c r="E191" s="10">
        <v>50.7</v>
      </c>
      <c r="F191" s="10">
        <v>50.7</v>
      </c>
    </row>
    <row r="192" spans="1:6" s="52" customFormat="1" ht="28.5" customHeight="1">
      <c r="A192" s="28"/>
      <c r="B192" s="1" t="s">
        <v>126</v>
      </c>
      <c r="C192" s="2" t="s">
        <v>59</v>
      </c>
      <c r="D192" s="10">
        <v>50.7</v>
      </c>
      <c r="E192" s="10">
        <v>50.7</v>
      </c>
      <c r="F192" s="10">
        <v>50.7</v>
      </c>
    </row>
    <row r="193" spans="1:6" s="52" customFormat="1" ht="28.5" customHeight="1">
      <c r="A193" s="28" t="s">
        <v>260</v>
      </c>
      <c r="B193" s="1"/>
      <c r="C193" s="2" t="s">
        <v>151</v>
      </c>
      <c r="D193" s="10">
        <v>73</v>
      </c>
      <c r="E193" s="10">
        <v>75.6</v>
      </c>
      <c r="F193" s="10">
        <v>75.6</v>
      </c>
    </row>
    <row r="194" spans="1:6" s="52" customFormat="1" ht="54" customHeight="1">
      <c r="A194" s="28"/>
      <c r="B194" s="1" t="s">
        <v>56</v>
      </c>
      <c r="C194" s="2" t="s">
        <v>166</v>
      </c>
      <c r="D194" s="10">
        <v>43.8</v>
      </c>
      <c r="E194" s="10">
        <v>43.8</v>
      </c>
      <c r="F194" s="10">
        <v>43.8</v>
      </c>
    </row>
    <row r="195" spans="1:6" s="52" customFormat="1" ht="27.75" customHeight="1">
      <c r="A195" s="28"/>
      <c r="B195" s="1" t="s">
        <v>126</v>
      </c>
      <c r="C195" s="2" t="s">
        <v>59</v>
      </c>
      <c r="D195" s="10">
        <v>29.2</v>
      </c>
      <c r="E195" s="10">
        <v>31.8</v>
      </c>
      <c r="F195" s="10">
        <v>31.8</v>
      </c>
    </row>
    <row r="196" spans="1:6" s="52" customFormat="1" ht="27.75" customHeight="1">
      <c r="A196" s="7" t="s">
        <v>661</v>
      </c>
      <c r="B196" s="1"/>
      <c r="C196" s="2" t="s">
        <v>31</v>
      </c>
      <c r="D196" s="141">
        <v>1771.1</v>
      </c>
      <c r="E196" s="141">
        <v>1831.1</v>
      </c>
      <c r="F196" s="141">
        <v>1831.1</v>
      </c>
    </row>
    <row r="197" spans="1:6" s="52" customFormat="1" ht="54.75" customHeight="1">
      <c r="A197" s="7"/>
      <c r="B197" s="1" t="s">
        <v>56</v>
      </c>
      <c r="C197" s="2" t="s">
        <v>166</v>
      </c>
      <c r="D197" s="10">
        <v>1720.8</v>
      </c>
      <c r="E197" s="10">
        <v>1722.8</v>
      </c>
      <c r="F197" s="10">
        <v>1722.8</v>
      </c>
    </row>
    <row r="198" spans="1:6" s="52" customFormat="1" ht="28.5" customHeight="1">
      <c r="A198" s="7"/>
      <c r="B198" s="1" t="s">
        <v>126</v>
      </c>
      <c r="C198" s="2" t="s">
        <v>59</v>
      </c>
      <c r="D198" s="10">
        <v>50.3</v>
      </c>
      <c r="E198" s="10">
        <v>108.3</v>
      </c>
      <c r="F198" s="10">
        <v>108.3</v>
      </c>
    </row>
    <row r="199" spans="1:6" s="31" customFormat="1" ht="55.5" customHeight="1">
      <c r="A199" s="7" t="s">
        <v>99</v>
      </c>
      <c r="B199" s="1"/>
      <c r="C199" s="2" t="s">
        <v>261</v>
      </c>
      <c r="D199" s="10">
        <v>6085.1606</v>
      </c>
      <c r="E199" s="10">
        <v>5602.1606</v>
      </c>
      <c r="F199" s="10">
        <v>5602.1606</v>
      </c>
    </row>
    <row r="200" spans="1:6" s="31" customFormat="1" ht="29.25" customHeight="1">
      <c r="A200" s="7" t="s">
        <v>100</v>
      </c>
      <c r="B200" s="1"/>
      <c r="C200" s="2" t="s">
        <v>331</v>
      </c>
      <c r="D200" s="10">
        <v>6085.1606</v>
      </c>
      <c r="E200" s="10">
        <v>5602.1606</v>
      </c>
      <c r="F200" s="10">
        <v>5602.1606</v>
      </c>
    </row>
    <row r="201" spans="1:6" s="55" customFormat="1" ht="42" customHeight="1" collapsed="1">
      <c r="A201" s="7" t="s">
        <v>262</v>
      </c>
      <c r="B201" s="1"/>
      <c r="C201" s="2" t="s">
        <v>263</v>
      </c>
      <c r="D201" s="10">
        <v>880</v>
      </c>
      <c r="E201" s="10">
        <v>397</v>
      </c>
      <c r="F201" s="10">
        <v>397</v>
      </c>
    </row>
    <row r="202" spans="1:6" s="55" customFormat="1" ht="27.75" customHeight="1">
      <c r="A202" s="7"/>
      <c r="B202" s="1" t="s">
        <v>126</v>
      </c>
      <c r="C202" s="2" t="s">
        <v>59</v>
      </c>
      <c r="D202" s="10">
        <v>880</v>
      </c>
      <c r="E202" s="10">
        <v>397</v>
      </c>
      <c r="F202" s="10">
        <v>397</v>
      </c>
    </row>
    <row r="203" spans="1:6" s="55" customFormat="1" ht="27.75" customHeight="1">
      <c r="A203" s="7" t="s">
        <v>264</v>
      </c>
      <c r="B203" s="1"/>
      <c r="C203" s="2" t="s">
        <v>265</v>
      </c>
      <c r="D203" s="10">
        <v>60</v>
      </c>
      <c r="E203" s="10">
        <v>60</v>
      </c>
      <c r="F203" s="10">
        <v>60</v>
      </c>
    </row>
    <row r="204" spans="1:6" s="55" customFormat="1" ht="27.75" customHeight="1">
      <c r="A204" s="7"/>
      <c r="B204" s="1" t="s">
        <v>126</v>
      </c>
      <c r="C204" s="2" t="s">
        <v>59</v>
      </c>
      <c r="D204" s="10">
        <v>60</v>
      </c>
      <c r="E204" s="10">
        <v>60</v>
      </c>
      <c r="F204" s="10">
        <v>60</v>
      </c>
    </row>
    <row r="205" spans="1:6" s="55" customFormat="1" ht="27.75" customHeight="1">
      <c r="A205" s="7" t="s">
        <v>266</v>
      </c>
      <c r="B205" s="1"/>
      <c r="C205" s="2" t="s">
        <v>83</v>
      </c>
      <c r="D205" s="10">
        <v>3310</v>
      </c>
      <c r="E205" s="10">
        <v>3310</v>
      </c>
      <c r="F205" s="10">
        <v>3310</v>
      </c>
    </row>
    <row r="206" spans="1:6" s="55" customFormat="1" ht="27.75" customHeight="1">
      <c r="A206" s="7"/>
      <c r="B206" s="1" t="s">
        <v>124</v>
      </c>
      <c r="C206" s="2" t="s">
        <v>125</v>
      </c>
      <c r="D206" s="10">
        <v>3310</v>
      </c>
      <c r="E206" s="10">
        <v>3310</v>
      </c>
      <c r="F206" s="10">
        <v>3310</v>
      </c>
    </row>
    <row r="207" spans="1:6" s="77" customFormat="1" ht="27.75" customHeight="1">
      <c r="A207" s="7" t="s">
        <v>572</v>
      </c>
      <c r="B207" s="1"/>
      <c r="C207" s="2" t="s">
        <v>573</v>
      </c>
      <c r="D207" s="10">
        <v>1835.1606</v>
      </c>
      <c r="E207" s="10">
        <v>1835.1606</v>
      </c>
      <c r="F207" s="10">
        <v>1835.1606</v>
      </c>
    </row>
    <row r="208" spans="1:6" s="77" customFormat="1" ht="15" customHeight="1">
      <c r="A208" s="36"/>
      <c r="B208" s="1" t="s">
        <v>592</v>
      </c>
      <c r="C208" s="2" t="s">
        <v>593</v>
      </c>
      <c r="D208" s="10">
        <v>1835.1606</v>
      </c>
      <c r="E208" s="10">
        <v>1835.1606</v>
      </c>
      <c r="F208" s="10">
        <v>1835.1606</v>
      </c>
    </row>
    <row r="209" spans="1:6" s="31" customFormat="1" ht="15" customHeight="1">
      <c r="A209" s="7" t="s">
        <v>38</v>
      </c>
      <c r="B209" s="1"/>
      <c r="C209" s="2" t="s">
        <v>267</v>
      </c>
      <c r="D209" s="10">
        <v>193.5</v>
      </c>
      <c r="E209" s="10">
        <v>193.5</v>
      </c>
      <c r="F209" s="10">
        <v>193.5</v>
      </c>
    </row>
    <row r="210" spans="1:6" s="31" customFormat="1" ht="29.25" customHeight="1">
      <c r="A210" s="7" t="s">
        <v>39</v>
      </c>
      <c r="B210" s="1"/>
      <c r="C210" s="2" t="s">
        <v>268</v>
      </c>
      <c r="D210" s="10">
        <v>150</v>
      </c>
      <c r="E210" s="10">
        <v>150</v>
      </c>
      <c r="F210" s="10">
        <v>150</v>
      </c>
    </row>
    <row r="211" spans="1:6" s="77" customFormat="1" ht="42" customHeight="1">
      <c r="A211" s="7" t="s">
        <v>707</v>
      </c>
      <c r="B211" s="1"/>
      <c r="C211" s="2" t="s">
        <v>708</v>
      </c>
      <c r="D211" s="10">
        <v>150</v>
      </c>
      <c r="E211" s="10">
        <v>150</v>
      </c>
      <c r="F211" s="10">
        <v>150</v>
      </c>
    </row>
    <row r="212" spans="1:6" s="77" customFormat="1" ht="28.5" customHeight="1">
      <c r="A212" s="7"/>
      <c r="B212" s="1" t="s">
        <v>124</v>
      </c>
      <c r="C212" s="2" t="s">
        <v>125</v>
      </c>
      <c r="D212" s="10">
        <v>150</v>
      </c>
      <c r="E212" s="10">
        <v>150</v>
      </c>
      <c r="F212" s="10">
        <v>150</v>
      </c>
    </row>
    <row r="213" spans="1:6" s="57" customFormat="1" ht="40.5" customHeight="1">
      <c r="A213" s="7" t="s">
        <v>406</v>
      </c>
      <c r="B213" s="1"/>
      <c r="C213" s="2" t="s">
        <v>456</v>
      </c>
      <c r="D213" s="10">
        <v>43.5</v>
      </c>
      <c r="E213" s="10">
        <v>43.5</v>
      </c>
      <c r="F213" s="10">
        <v>43.5</v>
      </c>
    </row>
    <row r="214" spans="1:6" s="57" customFormat="1" ht="29.25" customHeight="1">
      <c r="A214" s="7" t="s">
        <v>690</v>
      </c>
      <c r="B214" s="1"/>
      <c r="C214" s="2" t="s">
        <v>691</v>
      </c>
      <c r="D214" s="10">
        <v>43.5</v>
      </c>
      <c r="E214" s="10">
        <v>43.5</v>
      </c>
      <c r="F214" s="10">
        <v>43.5</v>
      </c>
    </row>
    <row r="215" spans="1:6" s="57" customFormat="1" ht="30" customHeight="1">
      <c r="A215" s="7"/>
      <c r="B215" s="1" t="s">
        <v>124</v>
      </c>
      <c r="C215" s="2" t="s">
        <v>125</v>
      </c>
      <c r="D215" s="10">
        <v>43.5</v>
      </c>
      <c r="E215" s="10">
        <v>43.5</v>
      </c>
      <c r="F215" s="10">
        <v>43.5</v>
      </c>
    </row>
    <row r="216" spans="1:6" s="31" customFormat="1" ht="42" customHeight="1">
      <c r="A216" s="7" t="s">
        <v>394</v>
      </c>
      <c r="B216" s="1"/>
      <c r="C216" s="2" t="s">
        <v>609</v>
      </c>
      <c r="D216" s="10">
        <v>65</v>
      </c>
      <c r="E216" s="10">
        <v>65</v>
      </c>
      <c r="F216" s="10">
        <v>65</v>
      </c>
    </row>
    <row r="217" spans="1:6" s="31" customFormat="1" ht="30" customHeight="1">
      <c r="A217" s="7" t="s">
        <v>395</v>
      </c>
      <c r="B217" s="1"/>
      <c r="C217" s="2" t="s">
        <v>10</v>
      </c>
      <c r="D217" s="10">
        <v>65</v>
      </c>
      <c r="E217" s="10">
        <v>65</v>
      </c>
      <c r="F217" s="10">
        <v>65</v>
      </c>
    </row>
    <row r="218" spans="1:6" s="18" customFormat="1" ht="54" customHeight="1">
      <c r="A218" s="7" t="s">
        <v>396</v>
      </c>
      <c r="B218" s="1"/>
      <c r="C218" s="2" t="s">
        <v>269</v>
      </c>
      <c r="D218" s="10">
        <v>65</v>
      </c>
      <c r="E218" s="10">
        <v>65</v>
      </c>
      <c r="F218" s="10">
        <v>65</v>
      </c>
    </row>
    <row r="219" spans="1:6" s="18" customFormat="1" ht="28.5" customHeight="1">
      <c r="A219" s="7"/>
      <c r="B219" s="1" t="s">
        <v>124</v>
      </c>
      <c r="C219" s="2" t="s">
        <v>125</v>
      </c>
      <c r="D219" s="10">
        <v>65</v>
      </c>
      <c r="E219" s="10">
        <v>65</v>
      </c>
      <c r="F219" s="10">
        <v>65</v>
      </c>
    </row>
    <row r="220" spans="1:6" s="21" customFormat="1" ht="28.5" customHeight="1">
      <c r="A220" s="40" t="s">
        <v>138</v>
      </c>
      <c r="B220" s="26"/>
      <c r="C220" s="38" t="s">
        <v>457</v>
      </c>
      <c r="D220" s="9">
        <v>3826</v>
      </c>
      <c r="E220" s="9">
        <v>3088</v>
      </c>
      <c r="F220" s="9">
        <v>3088</v>
      </c>
    </row>
    <row r="221" spans="1:6" s="13" customFormat="1" ht="28.5" customHeight="1">
      <c r="A221" s="28" t="s">
        <v>139</v>
      </c>
      <c r="B221" s="6"/>
      <c r="C221" s="8" t="s">
        <v>458</v>
      </c>
      <c r="D221" s="10">
        <v>3776</v>
      </c>
      <c r="E221" s="10">
        <v>3038</v>
      </c>
      <c r="F221" s="10">
        <v>3038</v>
      </c>
    </row>
    <row r="222" spans="1:6" s="13" customFormat="1" ht="28.5" customHeight="1">
      <c r="A222" s="28" t="s">
        <v>140</v>
      </c>
      <c r="B222" s="6"/>
      <c r="C222" s="8" t="s">
        <v>372</v>
      </c>
      <c r="D222" s="10">
        <v>3776</v>
      </c>
      <c r="E222" s="10">
        <v>3038</v>
      </c>
      <c r="F222" s="10">
        <v>3038</v>
      </c>
    </row>
    <row r="223" spans="1:6" s="13" customFormat="1" ht="28.5" customHeight="1">
      <c r="A223" s="28" t="s">
        <v>270</v>
      </c>
      <c r="B223" s="6"/>
      <c r="C223" s="8" t="s">
        <v>373</v>
      </c>
      <c r="D223" s="10">
        <v>3176</v>
      </c>
      <c r="E223" s="10">
        <v>3038</v>
      </c>
      <c r="F223" s="10">
        <v>3038</v>
      </c>
    </row>
    <row r="224" spans="1:6" s="22" customFormat="1" ht="15.75" customHeight="1">
      <c r="A224" s="28"/>
      <c r="B224" s="1" t="s">
        <v>132</v>
      </c>
      <c r="C224" s="2" t="s">
        <v>133</v>
      </c>
      <c r="D224" s="10">
        <v>3176</v>
      </c>
      <c r="E224" s="10">
        <v>3038</v>
      </c>
      <c r="F224" s="10">
        <v>3038</v>
      </c>
    </row>
    <row r="225" spans="1:6" s="22" customFormat="1" ht="30.75" customHeight="1">
      <c r="A225" s="28" t="s">
        <v>704</v>
      </c>
      <c r="B225" s="139"/>
      <c r="C225" s="2" t="s">
        <v>716</v>
      </c>
      <c r="D225" s="10">
        <v>600</v>
      </c>
      <c r="E225" s="10">
        <v>0</v>
      </c>
      <c r="F225" s="10">
        <v>0</v>
      </c>
    </row>
    <row r="226" spans="1:6" s="13" customFormat="1" ht="15.75" customHeight="1">
      <c r="A226" s="28"/>
      <c r="B226" s="1" t="s">
        <v>132</v>
      </c>
      <c r="C226" s="2" t="s">
        <v>133</v>
      </c>
      <c r="D226" s="10">
        <v>600</v>
      </c>
      <c r="E226" s="10">
        <v>0</v>
      </c>
      <c r="F226" s="10">
        <v>0</v>
      </c>
    </row>
    <row r="227" spans="1:6" s="13" customFormat="1" ht="30" customHeight="1">
      <c r="A227" s="28" t="s">
        <v>562</v>
      </c>
      <c r="B227" s="1"/>
      <c r="C227" s="2" t="s">
        <v>565</v>
      </c>
      <c r="D227" s="10">
        <v>50</v>
      </c>
      <c r="E227" s="10">
        <v>50</v>
      </c>
      <c r="F227" s="10">
        <v>50</v>
      </c>
    </row>
    <row r="228" spans="1:6" s="13" customFormat="1" ht="29.25" customHeight="1">
      <c r="A228" s="28" t="s">
        <v>574</v>
      </c>
      <c r="B228" s="1"/>
      <c r="C228" s="2" t="s">
        <v>576</v>
      </c>
      <c r="D228" s="10">
        <v>30</v>
      </c>
      <c r="E228" s="10">
        <v>30</v>
      </c>
      <c r="F228" s="10">
        <v>30</v>
      </c>
    </row>
    <row r="229" spans="1:6" s="13" customFormat="1" ht="27.75" customHeight="1">
      <c r="A229" s="28" t="s">
        <v>575</v>
      </c>
      <c r="B229" s="1"/>
      <c r="C229" s="2" t="s">
        <v>577</v>
      </c>
      <c r="D229" s="10">
        <v>30</v>
      </c>
      <c r="E229" s="10">
        <v>30</v>
      </c>
      <c r="F229" s="10">
        <v>30</v>
      </c>
    </row>
    <row r="230" spans="1:6" s="13" customFormat="1" ht="27.75" customHeight="1">
      <c r="A230" s="28"/>
      <c r="B230" s="1" t="s">
        <v>126</v>
      </c>
      <c r="C230" s="2" t="s">
        <v>59</v>
      </c>
      <c r="D230" s="10">
        <v>30</v>
      </c>
      <c r="E230" s="10">
        <v>30</v>
      </c>
      <c r="F230" s="10">
        <v>30</v>
      </c>
    </row>
    <row r="231" spans="1:6" s="13" customFormat="1" ht="14.25" customHeight="1">
      <c r="A231" s="28" t="s">
        <v>563</v>
      </c>
      <c r="B231" s="1"/>
      <c r="C231" s="2" t="s">
        <v>566</v>
      </c>
      <c r="D231" s="10">
        <v>20</v>
      </c>
      <c r="E231" s="10">
        <v>20</v>
      </c>
      <c r="F231" s="10">
        <v>20</v>
      </c>
    </row>
    <row r="232" spans="1:6" s="13" customFormat="1" ht="14.25" customHeight="1">
      <c r="A232" s="28" t="s">
        <v>564</v>
      </c>
      <c r="B232" s="1"/>
      <c r="C232" s="2" t="s">
        <v>567</v>
      </c>
      <c r="D232" s="10">
        <v>20</v>
      </c>
      <c r="E232" s="10">
        <v>20</v>
      </c>
      <c r="F232" s="10">
        <v>20</v>
      </c>
    </row>
    <row r="233" spans="1:6" s="13" customFormat="1" ht="28.5" customHeight="1">
      <c r="A233" s="28"/>
      <c r="B233" s="1" t="s">
        <v>126</v>
      </c>
      <c r="C233" s="2" t="s">
        <v>59</v>
      </c>
      <c r="D233" s="10">
        <v>20</v>
      </c>
      <c r="E233" s="10">
        <v>20</v>
      </c>
      <c r="F233" s="10">
        <v>20</v>
      </c>
    </row>
    <row r="234" spans="1:6" s="21" customFormat="1" ht="28.5" customHeight="1">
      <c r="A234" s="40" t="s">
        <v>153</v>
      </c>
      <c r="B234" s="3"/>
      <c r="C234" s="4" t="s">
        <v>459</v>
      </c>
      <c r="D234" s="9">
        <v>41217.362329999996</v>
      </c>
      <c r="E234" s="9">
        <v>33685.9014</v>
      </c>
      <c r="F234" s="9">
        <v>33671.85164</v>
      </c>
    </row>
    <row r="235" spans="1:6" s="13" customFormat="1" ht="16.5" customHeight="1">
      <c r="A235" s="28" t="s">
        <v>102</v>
      </c>
      <c r="B235" s="1"/>
      <c r="C235" s="2" t="s">
        <v>136</v>
      </c>
      <c r="D235" s="10">
        <v>38952.98854</v>
      </c>
      <c r="E235" s="10">
        <v>33625.9014</v>
      </c>
      <c r="F235" s="10">
        <v>33611.85164</v>
      </c>
    </row>
    <row r="236" spans="1:6" s="13" customFormat="1" ht="27.75" customHeight="1">
      <c r="A236" s="28" t="s">
        <v>271</v>
      </c>
      <c r="B236" s="1"/>
      <c r="C236" s="2" t="s">
        <v>272</v>
      </c>
      <c r="D236" s="10">
        <v>38724.308359999995</v>
      </c>
      <c r="E236" s="10">
        <v>33625.9014</v>
      </c>
      <c r="F236" s="10">
        <v>33611.85164</v>
      </c>
    </row>
    <row r="237" spans="1:6" s="56" customFormat="1" ht="27.75" customHeight="1">
      <c r="A237" s="28" t="s">
        <v>273</v>
      </c>
      <c r="B237" s="1"/>
      <c r="C237" s="8" t="s">
        <v>274</v>
      </c>
      <c r="D237" s="10">
        <v>20490.88989</v>
      </c>
      <c r="E237" s="10">
        <v>17137.9014</v>
      </c>
      <c r="F237" s="10">
        <v>17123.85164</v>
      </c>
    </row>
    <row r="238" spans="1:6" s="56" customFormat="1" ht="27.75" customHeight="1">
      <c r="A238" s="28"/>
      <c r="B238" s="1" t="s">
        <v>126</v>
      </c>
      <c r="C238" s="2" t="s">
        <v>59</v>
      </c>
      <c r="D238" s="10">
        <v>800</v>
      </c>
      <c r="E238" s="10">
        <v>800</v>
      </c>
      <c r="F238" s="10">
        <v>800</v>
      </c>
    </row>
    <row r="239" spans="1:6" s="56" customFormat="1" ht="27.75" customHeight="1">
      <c r="A239" s="28"/>
      <c r="B239" s="1" t="s">
        <v>124</v>
      </c>
      <c r="C239" s="2" t="s">
        <v>125</v>
      </c>
      <c r="D239" s="10">
        <v>19690.88989</v>
      </c>
      <c r="E239" s="10">
        <v>16337.901399999999</v>
      </c>
      <c r="F239" s="10">
        <v>16323.85164</v>
      </c>
    </row>
    <row r="240" spans="1:6" s="22" customFormat="1" ht="15.75" customHeight="1">
      <c r="A240" s="28" t="s">
        <v>276</v>
      </c>
      <c r="B240" s="1"/>
      <c r="C240" s="2" t="s">
        <v>275</v>
      </c>
      <c r="D240" s="10">
        <v>200</v>
      </c>
      <c r="E240" s="10">
        <v>200</v>
      </c>
      <c r="F240" s="10">
        <v>200</v>
      </c>
    </row>
    <row r="241" spans="1:6" s="22" customFormat="1" ht="28.5" customHeight="1">
      <c r="A241" s="28"/>
      <c r="B241" s="1" t="s">
        <v>126</v>
      </c>
      <c r="C241" s="2" t="s">
        <v>59</v>
      </c>
      <c r="D241" s="10">
        <v>200</v>
      </c>
      <c r="E241" s="10">
        <v>200</v>
      </c>
      <c r="F241" s="10">
        <v>200</v>
      </c>
    </row>
    <row r="242" spans="1:6" s="146" customFormat="1" ht="29.25" customHeight="1">
      <c r="A242" s="28" t="s">
        <v>703</v>
      </c>
      <c r="B242" s="139"/>
      <c r="C242" s="2" t="s">
        <v>715</v>
      </c>
      <c r="D242" s="10">
        <v>1694.08412</v>
      </c>
      <c r="E242" s="10">
        <v>0</v>
      </c>
      <c r="F242" s="10">
        <v>0</v>
      </c>
    </row>
    <row r="243" spans="1:6" s="13" customFormat="1" ht="28.5" customHeight="1">
      <c r="A243" s="28"/>
      <c r="B243" s="1" t="s">
        <v>124</v>
      </c>
      <c r="C243" s="2" t="s">
        <v>125</v>
      </c>
      <c r="D243" s="10">
        <v>1694.08412</v>
      </c>
      <c r="E243" s="10">
        <v>0</v>
      </c>
      <c r="F243" s="10">
        <v>0</v>
      </c>
    </row>
    <row r="244" spans="1:6" s="56" customFormat="1" ht="42" customHeight="1">
      <c r="A244" s="28" t="s">
        <v>339</v>
      </c>
      <c r="B244" s="1"/>
      <c r="C244" s="2" t="s">
        <v>589</v>
      </c>
      <c r="D244" s="10">
        <v>16339.33435</v>
      </c>
      <c r="E244" s="10">
        <v>16288</v>
      </c>
      <c r="F244" s="10">
        <v>16288</v>
      </c>
    </row>
    <row r="245" spans="1:6" s="56" customFormat="1" ht="29.25" customHeight="1">
      <c r="A245" s="28"/>
      <c r="B245" s="1" t="s">
        <v>51</v>
      </c>
      <c r="C245" s="2" t="s">
        <v>101</v>
      </c>
      <c r="D245" s="10">
        <v>10111.53645</v>
      </c>
      <c r="E245" s="10">
        <v>0</v>
      </c>
      <c r="F245" s="10">
        <v>0</v>
      </c>
    </row>
    <row r="246" spans="1:6" s="56" customFormat="1" ht="28.5" customHeight="1">
      <c r="A246" s="28"/>
      <c r="B246" s="1" t="s">
        <v>124</v>
      </c>
      <c r="C246" s="2" t="s">
        <v>125</v>
      </c>
      <c r="D246" s="10">
        <v>6227.7979</v>
      </c>
      <c r="E246" s="10">
        <v>16288</v>
      </c>
      <c r="F246" s="10">
        <v>16288</v>
      </c>
    </row>
    <row r="247" spans="1:6" s="56" customFormat="1" ht="40.5" customHeight="1">
      <c r="A247" s="28" t="s">
        <v>616</v>
      </c>
      <c r="B247" s="1"/>
      <c r="C247" s="2" t="s">
        <v>666</v>
      </c>
      <c r="D247" s="10">
        <v>228.68018</v>
      </c>
      <c r="E247" s="10">
        <v>0</v>
      </c>
      <c r="F247" s="10">
        <v>0</v>
      </c>
    </row>
    <row r="248" spans="1:6" s="56" customFormat="1" ht="40.5" customHeight="1">
      <c r="A248" s="28" t="s">
        <v>617</v>
      </c>
      <c r="B248" s="1"/>
      <c r="C248" s="2" t="s">
        <v>665</v>
      </c>
      <c r="D248" s="10">
        <v>228.68018</v>
      </c>
      <c r="E248" s="10">
        <v>0</v>
      </c>
      <c r="F248" s="10">
        <v>0</v>
      </c>
    </row>
    <row r="249" spans="1:6" s="56" customFormat="1" ht="27.75" customHeight="1">
      <c r="A249" s="28"/>
      <c r="B249" s="1" t="s">
        <v>51</v>
      </c>
      <c r="C249" s="2" t="s">
        <v>101</v>
      </c>
      <c r="D249" s="10">
        <v>228.68018</v>
      </c>
      <c r="E249" s="10">
        <v>0</v>
      </c>
      <c r="F249" s="10">
        <v>0</v>
      </c>
    </row>
    <row r="250" spans="1:6" s="13" customFormat="1" ht="14.25" customHeight="1">
      <c r="A250" s="28" t="s">
        <v>172</v>
      </c>
      <c r="B250" s="1"/>
      <c r="C250" s="2" t="s">
        <v>58</v>
      </c>
      <c r="D250" s="10">
        <v>60</v>
      </c>
      <c r="E250" s="10">
        <v>60</v>
      </c>
      <c r="F250" s="10">
        <v>60</v>
      </c>
    </row>
    <row r="251" spans="1:6" s="13" customFormat="1" ht="27.75" customHeight="1">
      <c r="A251" s="28" t="s">
        <v>277</v>
      </c>
      <c r="B251" s="1"/>
      <c r="C251" s="2" t="s">
        <v>120</v>
      </c>
      <c r="D251" s="10">
        <v>60</v>
      </c>
      <c r="E251" s="10">
        <v>60</v>
      </c>
      <c r="F251" s="10">
        <v>60</v>
      </c>
    </row>
    <row r="252" spans="1:6" s="56" customFormat="1" ht="27.75" customHeight="1">
      <c r="A252" s="28" t="s">
        <v>371</v>
      </c>
      <c r="B252" s="1"/>
      <c r="C252" s="2" t="s">
        <v>583</v>
      </c>
      <c r="D252" s="10">
        <v>60</v>
      </c>
      <c r="E252" s="10">
        <v>60</v>
      </c>
      <c r="F252" s="10">
        <v>60</v>
      </c>
    </row>
    <row r="253" spans="1:6" s="56" customFormat="1" ht="27.75" customHeight="1">
      <c r="A253" s="28"/>
      <c r="B253" s="1" t="s">
        <v>126</v>
      </c>
      <c r="C253" s="2" t="s">
        <v>59</v>
      </c>
      <c r="D253" s="10">
        <v>60</v>
      </c>
      <c r="E253" s="10">
        <v>60</v>
      </c>
      <c r="F253" s="10">
        <v>60</v>
      </c>
    </row>
    <row r="254" spans="1:6" s="13" customFormat="1" ht="14.25" customHeight="1">
      <c r="A254" s="28" t="s">
        <v>678</v>
      </c>
      <c r="B254" s="1"/>
      <c r="C254" s="2" t="s">
        <v>679</v>
      </c>
      <c r="D254" s="10">
        <v>2204.37379</v>
      </c>
      <c r="E254" s="10">
        <v>0</v>
      </c>
      <c r="F254" s="10">
        <v>0</v>
      </c>
    </row>
    <row r="255" spans="1:6" s="13" customFormat="1" ht="30" customHeight="1">
      <c r="A255" s="28" t="s">
        <v>681</v>
      </c>
      <c r="B255" s="1"/>
      <c r="C255" s="2" t="s">
        <v>680</v>
      </c>
      <c r="D255" s="10">
        <v>2204.37379</v>
      </c>
      <c r="E255" s="10">
        <v>0</v>
      </c>
      <c r="F255" s="10">
        <v>0</v>
      </c>
    </row>
    <row r="256" spans="1:6" s="13" customFormat="1" ht="42" customHeight="1">
      <c r="A256" s="28" t="s">
        <v>682</v>
      </c>
      <c r="B256" s="1"/>
      <c r="C256" s="2" t="s">
        <v>683</v>
      </c>
      <c r="D256" s="10">
        <v>2000</v>
      </c>
      <c r="E256" s="10">
        <v>0</v>
      </c>
      <c r="F256" s="10">
        <v>0</v>
      </c>
    </row>
    <row r="257" spans="1:6" s="13" customFormat="1" ht="29.25" customHeight="1">
      <c r="A257" s="28"/>
      <c r="B257" s="1" t="s">
        <v>126</v>
      </c>
      <c r="C257" s="2" t="s">
        <v>59</v>
      </c>
      <c r="D257" s="10">
        <v>2000</v>
      </c>
      <c r="E257" s="10">
        <v>0</v>
      </c>
      <c r="F257" s="10">
        <v>0</v>
      </c>
    </row>
    <row r="258" spans="1:6" s="13" customFormat="1" ht="29.25" customHeight="1">
      <c r="A258" s="28" t="s">
        <v>742</v>
      </c>
      <c r="B258" s="1"/>
      <c r="C258" s="2" t="s">
        <v>744</v>
      </c>
      <c r="D258" s="10">
        <v>204.37379</v>
      </c>
      <c r="E258" s="10">
        <v>0</v>
      </c>
      <c r="F258" s="10">
        <v>0</v>
      </c>
    </row>
    <row r="259" spans="1:6" s="13" customFormat="1" ht="15.75" customHeight="1">
      <c r="A259" s="28"/>
      <c r="B259" s="1" t="s">
        <v>132</v>
      </c>
      <c r="C259" s="2" t="s">
        <v>133</v>
      </c>
      <c r="D259" s="10">
        <v>204.37379</v>
      </c>
      <c r="E259" s="10">
        <v>0</v>
      </c>
      <c r="F259" s="10">
        <v>0</v>
      </c>
    </row>
    <row r="260" spans="1:6" s="41" customFormat="1" ht="41.25" customHeight="1">
      <c r="A260" s="40" t="s">
        <v>95</v>
      </c>
      <c r="B260" s="3"/>
      <c r="C260" s="4" t="s">
        <v>460</v>
      </c>
      <c r="D260" s="9">
        <v>14442.754509999999</v>
      </c>
      <c r="E260" s="9">
        <v>11087</v>
      </c>
      <c r="F260" s="9">
        <v>12248</v>
      </c>
    </row>
    <row r="261" spans="1:6" s="22" customFormat="1" ht="27" customHeight="1">
      <c r="A261" s="28" t="s">
        <v>96</v>
      </c>
      <c r="B261" s="1"/>
      <c r="C261" s="2" t="s">
        <v>360</v>
      </c>
      <c r="D261" s="10">
        <v>1961.48247</v>
      </c>
      <c r="E261" s="10">
        <v>503</v>
      </c>
      <c r="F261" s="10">
        <v>503</v>
      </c>
    </row>
    <row r="262" spans="1:6" s="22" customFormat="1" ht="27" customHeight="1">
      <c r="A262" s="28" t="s">
        <v>97</v>
      </c>
      <c r="B262" s="1"/>
      <c r="C262" s="2" t="s">
        <v>376</v>
      </c>
      <c r="D262" s="10">
        <v>1961.48247</v>
      </c>
      <c r="E262" s="10">
        <v>503</v>
      </c>
      <c r="F262" s="10">
        <v>503</v>
      </c>
    </row>
    <row r="263" spans="1:6" s="22" customFormat="1" ht="27" customHeight="1">
      <c r="A263" s="28" t="s">
        <v>358</v>
      </c>
      <c r="B263" s="1"/>
      <c r="C263" s="2" t="s">
        <v>391</v>
      </c>
      <c r="D263" s="10">
        <v>418</v>
      </c>
      <c r="E263" s="10">
        <v>418</v>
      </c>
      <c r="F263" s="10">
        <v>418</v>
      </c>
    </row>
    <row r="264" spans="1:6" s="22" customFormat="1" ht="27" customHeight="1">
      <c r="A264" s="28"/>
      <c r="B264" s="1" t="s">
        <v>126</v>
      </c>
      <c r="C264" s="2" t="s">
        <v>59</v>
      </c>
      <c r="D264" s="10">
        <v>418</v>
      </c>
      <c r="E264" s="10">
        <v>418</v>
      </c>
      <c r="F264" s="10">
        <v>418</v>
      </c>
    </row>
    <row r="265" spans="1:6" s="147" customFormat="1" ht="27" customHeight="1">
      <c r="A265" s="28" t="s">
        <v>359</v>
      </c>
      <c r="B265" s="1"/>
      <c r="C265" s="2" t="s">
        <v>281</v>
      </c>
      <c r="D265" s="10">
        <v>85</v>
      </c>
      <c r="E265" s="10">
        <v>85</v>
      </c>
      <c r="F265" s="10">
        <v>85</v>
      </c>
    </row>
    <row r="266" spans="1:6" s="147" customFormat="1" ht="27" customHeight="1">
      <c r="A266" s="28"/>
      <c r="B266" s="1" t="s">
        <v>126</v>
      </c>
      <c r="C266" s="2" t="s">
        <v>59</v>
      </c>
      <c r="D266" s="10">
        <v>85</v>
      </c>
      <c r="E266" s="10">
        <v>85</v>
      </c>
      <c r="F266" s="10">
        <v>85</v>
      </c>
    </row>
    <row r="267" spans="1:6" s="147" customFormat="1" ht="27" customHeight="1">
      <c r="A267" s="28" t="s">
        <v>578</v>
      </c>
      <c r="B267" s="1"/>
      <c r="C267" s="2" t="s">
        <v>590</v>
      </c>
      <c r="D267" s="10">
        <v>1400</v>
      </c>
      <c r="E267" s="10">
        <v>0</v>
      </c>
      <c r="F267" s="10">
        <v>0</v>
      </c>
    </row>
    <row r="268" spans="1:6" s="147" customFormat="1" ht="27" customHeight="1">
      <c r="A268" s="28"/>
      <c r="B268" s="1" t="s">
        <v>126</v>
      </c>
      <c r="C268" s="2" t="s">
        <v>59</v>
      </c>
      <c r="D268" s="10">
        <v>1400</v>
      </c>
      <c r="E268" s="10">
        <v>0</v>
      </c>
      <c r="F268" s="10">
        <v>0</v>
      </c>
    </row>
    <row r="269" spans="1:6" s="147" customFormat="1" ht="42.75" customHeight="1">
      <c r="A269" s="28" t="s">
        <v>692</v>
      </c>
      <c r="B269" s="1"/>
      <c r="C269" s="2" t="s">
        <v>693</v>
      </c>
      <c r="D269" s="10">
        <v>58.48247</v>
      </c>
      <c r="E269" s="10">
        <v>0</v>
      </c>
      <c r="F269" s="10">
        <v>0</v>
      </c>
    </row>
    <row r="270" spans="1:6" s="147" customFormat="1" ht="29.25" customHeight="1">
      <c r="A270" s="28"/>
      <c r="B270" s="1" t="s">
        <v>126</v>
      </c>
      <c r="C270" s="2" t="s">
        <v>59</v>
      </c>
      <c r="D270" s="10">
        <v>58.48247</v>
      </c>
      <c r="E270" s="10">
        <v>0</v>
      </c>
      <c r="F270" s="10">
        <v>0</v>
      </c>
    </row>
    <row r="271" spans="1:6" s="22" customFormat="1" ht="27.75" customHeight="1">
      <c r="A271" s="28" t="s">
        <v>114</v>
      </c>
      <c r="B271" s="1"/>
      <c r="C271" s="2" t="s">
        <v>390</v>
      </c>
      <c r="D271" s="10">
        <v>6886</v>
      </c>
      <c r="E271" s="10">
        <v>10584</v>
      </c>
      <c r="F271" s="10">
        <v>11745</v>
      </c>
    </row>
    <row r="272" spans="1:6" s="22" customFormat="1" ht="41.25" customHeight="1">
      <c r="A272" s="28" t="s">
        <v>115</v>
      </c>
      <c r="B272" s="1"/>
      <c r="C272" s="2" t="s">
        <v>365</v>
      </c>
      <c r="D272" s="10">
        <v>6886</v>
      </c>
      <c r="E272" s="10">
        <v>10584</v>
      </c>
      <c r="F272" s="10">
        <v>11745</v>
      </c>
    </row>
    <row r="273" spans="1:6" s="22" customFormat="1" ht="29.25" customHeight="1">
      <c r="A273" s="28" t="s">
        <v>377</v>
      </c>
      <c r="B273" s="1"/>
      <c r="C273" s="2" t="s">
        <v>366</v>
      </c>
      <c r="D273" s="10">
        <v>657</v>
      </c>
      <c r="E273" s="10">
        <v>700</v>
      </c>
      <c r="F273" s="10">
        <v>700</v>
      </c>
    </row>
    <row r="274" spans="1:6" s="22" customFormat="1" ht="29.25" customHeight="1">
      <c r="A274" s="28"/>
      <c r="B274" s="1" t="s">
        <v>124</v>
      </c>
      <c r="C274" s="2" t="s">
        <v>125</v>
      </c>
      <c r="D274" s="10">
        <v>657</v>
      </c>
      <c r="E274" s="10">
        <v>700</v>
      </c>
      <c r="F274" s="10">
        <v>700</v>
      </c>
    </row>
    <row r="275" spans="1:6" s="22" customFormat="1" ht="29.25" customHeight="1">
      <c r="A275" s="28" t="s">
        <v>379</v>
      </c>
      <c r="B275" s="1"/>
      <c r="C275" s="2" t="s">
        <v>282</v>
      </c>
      <c r="D275" s="10">
        <v>3322</v>
      </c>
      <c r="E275" s="10">
        <v>4998</v>
      </c>
      <c r="F275" s="10">
        <v>6159</v>
      </c>
    </row>
    <row r="276" spans="1:6" s="22" customFormat="1" ht="29.25" customHeight="1">
      <c r="A276" s="28"/>
      <c r="B276" s="1" t="s">
        <v>126</v>
      </c>
      <c r="C276" s="2" t="s">
        <v>59</v>
      </c>
      <c r="D276" s="10">
        <v>3322</v>
      </c>
      <c r="E276" s="10">
        <v>4998</v>
      </c>
      <c r="F276" s="10">
        <v>6159</v>
      </c>
    </row>
    <row r="277" spans="1:6" s="22" customFormat="1" ht="29.25" customHeight="1" collapsed="1">
      <c r="A277" s="28" t="s">
        <v>378</v>
      </c>
      <c r="B277" s="1"/>
      <c r="C277" s="8" t="s">
        <v>370</v>
      </c>
      <c r="D277" s="10">
        <v>2907</v>
      </c>
      <c r="E277" s="10">
        <v>4886</v>
      </c>
      <c r="F277" s="10">
        <v>4886</v>
      </c>
    </row>
    <row r="278" spans="1:6" s="22" customFormat="1" ht="29.25" customHeight="1">
      <c r="A278" s="28"/>
      <c r="B278" s="1" t="s">
        <v>126</v>
      </c>
      <c r="C278" s="2" t="s">
        <v>59</v>
      </c>
      <c r="D278" s="10">
        <v>2903</v>
      </c>
      <c r="E278" s="10">
        <v>4882</v>
      </c>
      <c r="F278" s="10">
        <v>4882</v>
      </c>
    </row>
    <row r="279" spans="1:6" s="43" customFormat="1" ht="29.25" customHeight="1">
      <c r="A279" s="28"/>
      <c r="B279" s="1" t="s">
        <v>124</v>
      </c>
      <c r="C279" s="2" t="s">
        <v>125</v>
      </c>
      <c r="D279" s="10">
        <v>4</v>
      </c>
      <c r="E279" s="10">
        <v>4</v>
      </c>
      <c r="F279" s="10">
        <v>4</v>
      </c>
    </row>
    <row r="280" spans="1:6" s="22" customFormat="1" ht="29.25" customHeight="1">
      <c r="A280" s="28" t="s">
        <v>362</v>
      </c>
      <c r="B280" s="1"/>
      <c r="C280" s="2" t="s">
        <v>361</v>
      </c>
      <c r="D280" s="10">
        <v>5595.27204</v>
      </c>
      <c r="E280" s="10">
        <v>0</v>
      </c>
      <c r="F280" s="10">
        <v>0</v>
      </c>
    </row>
    <row r="281" spans="1:6" s="22" customFormat="1" ht="27.75" customHeight="1">
      <c r="A281" s="28" t="s">
        <v>363</v>
      </c>
      <c r="B281" s="1"/>
      <c r="C281" s="2" t="s">
        <v>364</v>
      </c>
      <c r="D281" s="10">
        <v>5595.27204</v>
      </c>
      <c r="E281" s="10">
        <v>0</v>
      </c>
      <c r="F281" s="10">
        <v>0</v>
      </c>
    </row>
    <row r="282" spans="1:6" s="22" customFormat="1" ht="42.75" customHeight="1">
      <c r="A282" s="28" t="s">
        <v>740</v>
      </c>
      <c r="B282" s="1"/>
      <c r="C282" s="2" t="s">
        <v>741</v>
      </c>
      <c r="D282" s="10">
        <v>660.67274</v>
      </c>
      <c r="E282" s="10">
        <v>0</v>
      </c>
      <c r="F282" s="10">
        <v>0</v>
      </c>
    </row>
    <row r="283" spans="1:6" s="22" customFormat="1" ht="15" customHeight="1">
      <c r="A283" s="28"/>
      <c r="B283" s="1" t="s">
        <v>132</v>
      </c>
      <c r="C283" s="2" t="s">
        <v>133</v>
      </c>
      <c r="D283" s="10">
        <v>660.67274</v>
      </c>
      <c r="E283" s="10">
        <v>0</v>
      </c>
      <c r="F283" s="10">
        <v>0</v>
      </c>
    </row>
    <row r="284" spans="1:6" s="22" customFormat="1" ht="42" customHeight="1">
      <c r="A284" s="28" t="s">
        <v>630</v>
      </c>
      <c r="B284" s="1"/>
      <c r="C284" s="2" t="s">
        <v>631</v>
      </c>
      <c r="D284" s="10">
        <v>1973.5993</v>
      </c>
      <c r="E284" s="10">
        <v>0</v>
      </c>
      <c r="F284" s="10">
        <v>0</v>
      </c>
    </row>
    <row r="285" spans="1:6" s="22" customFormat="1" ht="28.5" customHeight="1">
      <c r="A285" s="28"/>
      <c r="B285" s="1" t="s">
        <v>126</v>
      </c>
      <c r="C285" s="2" t="s">
        <v>59</v>
      </c>
      <c r="D285" s="10">
        <v>312.03</v>
      </c>
      <c r="E285" s="10">
        <v>0</v>
      </c>
      <c r="F285" s="10">
        <v>0</v>
      </c>
    </row>
    <row r="286" spans="1:6" s="22" customFormat="1" ht="15" customHeight="1">
      <c r="A286" s="28"/>
      <c r="B286" s="1" t="s">
        <v>132</v>
      </c>
      <c r="C286" s="2" t="s">
        <v>133</v>
      </c>
      <c r="D286" s="10">
        <v>1661.5693</v>
      </c>
      <c r="E286" s="10">
        <v>0</v>
      </c>
      <c r="F286" s="10">
        <v>0</v>
      </c>
    </row>
    <row r="287" spans="1:6" s="13" customFormat="1" ht="30" customHeight="1">
      <c r="A287" s="28" t="s">
        <v>594</v>
      </c>
      <c r="B287" s="1"/>
      <c r="C287" s="2" t="s">
        <v>591</v>
      </c>
      <c r="D287" s="10">
        <v>2961</v>
      </c>
      <c r="E287" s="10">
        <v>0</v>
      </c>
      <c r="F287" s="10">
        <v>0</v>
      </c>
    </row>
    <row r="288" spans="1:6" s="13" customFormat="1" ht="16.5" customHeight="1">
      <c r="A288" s="28"/>
      <c r="B288" s="1" t="s">
        <v>132</v>
      </c>
      <c r="C288" s="2" t="s">
        <v>133</v>
      </c>
      <c r="D288" s="10">
        <v>2961</v>
      </c>
      <c r="E288" s="10">
        <v>0</v>
      </c>
      <c r="F288" s="10">
        <v>0</v>
      </c>
    </row>
    <row r="289" spans="1:6" s="13" customFormat="1" ht="107.25" customHeight="1">
      <c r="A289" s="28"/>
      <c r="B289" s="1"/>
      <c r="C289" s="2" t="s">
        <v>595</v>
      </c>
      <c r="D289" s="10">
        <v>2620</v>
      </c>
      <c r="E289" s="10">
        <v>0</v>
      </c>
      <c r="F289" s="10">
        <v>0</v>
      </c>
    </row>
    <row r="290" spans="1:6" s="13" customFormat="1" ht="15.75" customHeight="1">
      <c r="A290" s="28"/>
      <c r="B290" s="1"/>
      <c r="C290" s="2" t="s">
        <v>150</v>
      </c>
      <c r="D290" s="10">
        <v>2620</v>
      </c>
      <c r="E290" s="10">
        <v>0</v>
      </c>
      <c r="F290" s="10">
        <v>0</v>
      </c>
    </row>
    <row r="291" spans="1:6" s="22" customFormat="1" ht="40.5" customHeight="1">
      <c r="A291" s="28"/>
      <c r="B291" s="1"/>
      <c r="C291" s="2" t="s">
        <v>730</v>
      </c>
      <c r="D291" s="10">
        <v>341</v>
      </c>
      <c r="E291" s="10">
        <v>0</v>
      </c>
      <c r="F291" s="10">
        <v>0</v>
      </c>
    </row>
    <row r="292" spans="1:6" s="22" customFormat="1" ht="16.5" customHeight="1">
      <c r="A292" s="28"/>
      <c r="B292" s="1"/>
      <c r="C292" s="2" t="s">
        <v>150</v>
      </c>
      <c r="D292" s="10">
        <v>341</v>
      </c>
      <c r="E292" s="10">
        <v>0</v>
      </c>
      <c r="F292" s="10">
        <v>0</v>
      </c>
    </row>
    <row r="293" spans="1:6" s="21" customFormat="1" ht="29.25" customHeight="1">
      <c r="A293" s="40" t="s">
        <v>179</v>
      </c>
      <c r="B293" s="26"/>
      <c r="C293" s="38" t="s">
        <v>461</v>
      </c>
      <c r="D293" s="9">
        <v>13372.96495</v>
      </c>
      <c r="E293" s="9">
        <v>19601</v>
      </c>
      <c r="F293" s="9">
        <v>13110</v>
      </c>
    </row>
    <row r="294" spans="1:6" s="13" customFormat="1" ht="29.25" customHeight="1">
      <c r="A294" s="28" t="s">
        <v>181</v>
      </c>
      <c r="B294" s="6"/>
      <c r="C294" s="8" t="s">
        <v>462</v>
      </c>
      <c r="D294" s="10">
        <v>3794.96495</v>
      </c>
      <c r="E294" s="10">
        <v>3190</v>
      </c>
      <c r="F294" s="10">
        <v>3010</v>
      </c>
    </row>
    <row r="295" spans="1:6" s="13" customFormat="1" ht="29.25" customHeight="1">
      <c r="A295" s="28" t="s">
        <v>180</v>
      </c>
      <c r="B295" s="1"/>
      <c r="C295" s="2" t="s">
        <v>184</v>
      </c>
      <c r="D295" s="10">
        <v>3794.96495</v>
      </c>
      <c r="E295" s="10">
        <v>3190</v>
      </c>
      <c r="F295" s="10">
        <v>3010</v>
      </c>
    </row>
    <row r="296" spans="1:6" s="13" customFormat="1" ht="16.5" customHeight="1">
      <c r="A296" s="28" t="s">
        <v>405</v>
      </c>
      <c r="B296" s="1"/>
      <c r="C296" s="2" t="s">
        <v>471</v>
      </c>
      <c r="D296" s="10">
        <v>425</v>
      </c>
      <c r="E296" s="10">
        <v>180</v>
      </c>
      <c r="F296" s="10">
        <v>0</v>
      </c>
    </row>
    <row r="297" spans="1:6" s="13" customFormat="1" ht="27.75" customHeight="1">
      <c r="A297" s="28"/>
      <c r="B297" s="1" t="s">
        <v>126</v>
      </c>
      <c r="C297" s="2" t="s">
        <v>59</v>
      </c>
      <c r="D297" s="10">
        <v>425</v>
      </c>
      <c r="E297" s="10">
        <v>180</v>
      </c>
      <c r="F297" s="10">
        <v>0</v>
      </c>
    </row>
    <row r="298" spans="1:6" s="149" customFormat="1" ht="27.75" customHeight="1">
      <c r="A298" s="28" t="s">
        <v>283</v>
      </c>
      <c r="B298" s="6"/>
      <c r="C298" s="148" t="s">
        <v>367</v>
      </c>
      <c r="D298" s="10">
        <v>3010</v>
      </c>
      <c r="E298" s="10">
        <v>3010</v>
      </c>
      <c r="F298" s="10">
        <v>3010</v>
      </c>
    </row>
    <row r="299" spans="1:6" s="149" customFormat="1" ht="53.25" customHeight="1">
      <c r="A299" s="28"/>
      <c r="B299" s="1" t="s">
        <v>56</v>
      </c>
      <c r="C299" s="2" t="s">
        <v>166</v>
      </c>
      <c r="D299" s="10">
        <v>2710</v>
      </c>
      <c r="E299" s="10">
        <v>2710</v>
      </c>
      <c r="F299" s="10">
        <v>2710</v>
      </c>
    </row>
    <row r="300" spans="1:6" s="149" customFormat="1" ht="27.75" customHeight="1">
      <c r="A300" s="28"/>
      <c r="B300" s="1" t="s">
        <v>126</v>
      </c>
      <c r="C300" s="2" t="s">
        <v>59</v>
      </c>
      <c r="D300" s="10">
        <v>300</v>
      </c>
      <c r="E300" s="10">
        <v>300</v>
      </c>
      <c r="F300" s="10">
        <v>300</v>
      </c>
    </row>
    <row r="301" spans="1:6" s="13" customFormat="1" ht="42.75" customHeight="1">
      <c r="A301" s="28" t="s">
        <v>733</v>
      </c>
      <c r="B301" s="1"/>
      <c r="C301" s="2" t="s">
        <v>736</v>
      </c>
      <c r="D301" s="10">
        <v>292.85779</v>
      </c>
      <c r="E301" s="10">
        <v>0</v>
      </c>
      <c r="F301" s="10">
        <v>0</v>
      </c>
    </row>
    <row r="302" spans="1:6" s="13" customFormat="1" ht="27.75" customHeight="1">
      <c r="A302" s="28"/>
      <c r="B302" s="1" t="s">
        <v>126</v>
      </c>
      <c r="C302" s="2" t="s">
        <v>59</v>
      </c>
      <c r="D302" s="10">
        <v>292.85779</v>
      </c>
      <c r="E302" s="10">
        <v>0</v>
      </c>
      <c r="F302" s="10">
        <v>0</v>
      </c>
    </row>
    <row r="303" spans="1:6" s="149" customFormat="1" ht="27.75" customHeight="1">
      <c r="A303" s="28" t="s">
        <v>601</v>
      </c>
      <c r="B303" s="1"/>
      <c r="C303" s="2" t="s">
        <v>602</v>
      </c>
      <c r="D303" s="10">
        <v>67.10716</v>
      </c>
      <c r="E303" s="10">
        <v>0</v>
      </c>
      <c r="F303" s="10">
        <v>0</v>
      </c>
    </row>
    <row r="304" spans="1:6" s="149" customFormat="1" ht="27.75" customHeight="1">
      <c r="A304" s="28"/>
      <c r="B304" s="1" t="s">
        <v>126</v>
      </c>
      <c r="C304" s="2" t="s">
        <v>59</v>
      </c>
      <c r="D304" s="10">
        <v>67.10716</v>
      </c>
      <c r="E304" s="10">
        <v>0</v>
      </c>
      <c r="F304" s="10">
        <v>0</v>
      </c>
    </row>
    <row r="305" spans="1:6" s="13" customFormat="1" ht="28.5" customHeight="1">
      <c r="A305" s="28" t="s">
        <v>182</v>
      </c>
      <c r="B305" s="6"/>
      <c r="C305" s="8" t="s">
        <v>463</v>
      </c>
      <c r="D305" s="10">
        <v>9578</v>
      </c>
      <c r="E305" s="10">
        <v>16411</v>
      </c>
      <c r="F305" s="10">
        <v>10100</v>
      </c>
    </row>
    <row r="306" spans="1:6" s="13" customFormat="1" ht="29.25" customHeight="1">
      <c r="A306" s="28" t="s">
        <v>183</v>
      </c>
      <c r="B306" s="1"/>
      <c r="C306" s="2" t="s">
        <v>75</v>
      </c>
      <c r="D306" s="10">
        <v>9578</v>
      </c>
      <c r="E306" s="10">
        <v>16411</v>
      </c>
      <c r="F306" s="10">
        <v>10100</v>
      </c>
    </row>
    <row r="307" spans="1:6" s="22" customFormat="1" ht="41.25" customHeight="1">
      <c r="A307" s="28" t="s">
        <v>284</v>
      </c>
      <c r="B307" s="6"/>
      <c r="C307" s="8" t="s">
        <v>11</v>
      </c>
      <c r="D307" s="10">
        <v>200</v>
      </c>
      <c r="E307" s="10">
        <v>200</v>
      </c>
      <c r="F307" s="10">
        <v>200</v>
      </c>
    </row>
    <row r="308" spans="1:6" s="22" customFormat="1" ht="27.75" customHeight="1">
      <c r="A308" s="28"/>
      <c r="B308" s="1" t="s">
        <v>126</v>
      </c>
      <c r="C308" s="2" t="s">
        <v>59</v>
      </c>
      <c r="D308" s="10">
        <v>200</v>
      </c>
      <c r="E308" s="10">
        <v>200</v>
      </c>
      <c r="F308" s="10">
        <v>200</v>
      </c>
    </row>
    <row r="309" spans="1:6" s="149" customFormat="1" ht="27.75" customHeight="1">
      <c r="A309" s="28" t="s">
        <v>285</v>
      </c>
      <c r="B309" s="1"/>
      <c r="C309" s="2" t="s">
        <v>286</v>
      </c>
      <c r="D309" s="10">
        <v>3002</v>
      </c>
      <c r="E309" s="10">
        <v>3542</v>
      </c>
      <c r="F309" s="10">
        <v>3542</v>
      </c>
    </row>
    <row r="310" spans="1:6" s="149" customFormat="1" ht="27.75" customHeight="1">
      <c r="A310" s="28"/>
      <c r="B310" s="1" t="s">
        <v>126</v>
      </c>
      <c r="C310" s="2" t="s">
        <v>59</v>
      </c>
      <c r="D310" s="10">
        <v>3002</v>
      </c>
      <c r="E310" s="10">
        <v>3542</v>
      </c>
      <c r="F310" s="10">
        <v>3542</v>
      </c>
    </row>
    <row r="311" spans="1:6" s="147" customFormat="1" ht="27.75" customHeight="1">
      <c r="A311" s="28" t="s">
        <v>287</v>
      </c>
      <c r="B311" s="6"/>
      <c r="C311" s="8" t="s">
        <v>369</v>
      </c>
      <c r="D311" s="10">
        <v>665</v>
      </c>
      <c r="E311" s="10">
        <v>692</v>
      </c>
      <c r="F311" s="10">
        <v>692</v>
      </c>
    </row>
    <row r="312" spans="1:6" s="147" customFormat="1" ht="27.75" customHeight="1">
      <c r="A312" s="28"/>
      <c r="B312" s="1" t="s">
        <v>126</v>
      </c>
      <c r="C312" s="2" t="s">
        <v>59</v>
      </c>
      <c r="D312" s="10">
        <v>550</v>
      </c>
      <c r="E312" s="10">
        <v>572</v>
      </c>
      <c r="F312" s="10">
        <v>572</v>
      </c>
    </row>
    <row r="313" spans="1:6" s="22" customFormat="1" ht="27.75" customHeight="1">
      <c r="A313" s="6"/>
      <c r="B313" s="142" t="s">
        <v>124</v>
      </c>
      <c r="C313" s="2" t="s">
        <v>125</v>
      </c>
      <c r="D313" s="10">
        <v>115</v>
      </c>
      <c r="E313" s="10">
        <v>120</v>
      </c>
      <c r="F313" s="10">
        <v>120</v>
      </c>
    </row>
    <row r="314" spans="1:6" s="56" customFormat="1" ht="42.75" customHeight="1">
      <c r="A314" s="28" t="s">
        <v>288</v>
      </c>
      <c r="B314" s="1"/>
      <c r="C314" s="8" t="s">
        <v>289</v>
      </c>
      <c r="D314" s="10">
        <v>5711</v>
      </c>
      <c r="E314" s="10">
        <v>11977</v>
      </c>
      <c r="F314" s="10">
        <v>5666</v>
      </c>
    </row>
    <row r="315" spans="1:6" s="56" customFormat="1" ht="29.25" customHeight="1">
      <c r="A315" s="28"/>
      <c r="B315" s="1" t="s">
        <v>124</v>
      </c>
      <c r="C315" s="2" t="s">
        <v>125</v>
      </c>
      <c r="D315" s="10">
        <v>5711</v>
      </c>
      <c r="E315" s="10">
        <v>11977</v>
      </c>
      <c r="F315" s="10">
        <v>5666</v>
      </c>
    </row>
    <row r="316" spans="1:6" s="21" customFormat="1" ht="41.25" customHeight="1">
      <c r="A316" s="40" t="s">
        <v>185</v>
      </c>
      <c r="B316" s="26"/>
      <c r="C316" s="38" t="s">
        <v>464</v>
      </c>
      <c r="D316" s="9">
        <v>1011</v>
      </c>
      <c r="E316" s="9">
        <v>935</v>
      </c>
      <c r="F316" s="9">
        <v>935</v>
      </c>
    </row>
    <row r="317" spans="1:6" s="13" customFormat="1" ht="54.75" customHeight="1">
      <c r="A317" s="28" t="s">
        <v>290</v>
      </c>
      <c r="B317" s="6"/>
      <c r="C317" s="8" t="s">
        <v>465</v>
      </c>
      <c r="D317" s="10">
        <v>706</v>
      </c>
      <c r="E317" s="10">
        <v>706</v>
      </c>
      <c r="F317" s="10">
        <v>706</v>
      </c>
    </row>
    <row r="318" spans="1:6" s="13" customFormat="1" ht="55.5" customHeight="1">
      <c r="A318" s="28" t="s">
        <v>291</v>
      </c>
      <c r="B318" s="6"/>
      <c r="C318" s="8" t="s">
        <v>368</v>
      </c>
      <c r="D318" s="10">
        <v>706</v>
      </c>
      <c r="E318" s="10">
        <v>706</v>
      </c>
      <c r="F318" s="10">
        <v>706</v>
      </c>
    </row>
    <row r="319" spans="1:6" s="149" customFormat="1" ht="28.5" customHeight="1">
      <c r="A319" s="28" t="s">
        <v>292</v>
      </c>
      <c r="B319" s="6"/>
      <c r="C319" s="8" t="s">
        <v>12</v>
      </c>
      <c r="D319" s="10">
        <v>706</v>
      </c>
      <c r="E319" s="10">
        <v>706</v>
      </c>
      <c r="F319" s="10">
        <v>706</v>
      </c>
    </row>
    <row r="320" spans="1:6" s="149" customFormat="1" ht="28.5" customHeight="1">
      <c r="A320" s="28"/>
      <c r="B320" s="1" t="s">
        <v>126</v>
      </c>
      <c r="C320" s="2" t="s">
        <v>59</v>
      </c>
      <c r="D320" s="10">
        <v>706</v>
      </c>
      <c r="E320" s="10">
        <v>706</v>
      </c>
      <c r="F320" s="10">
        <v>706</v>
      </c>
    </row>
    <row r="321" spans="1:6" s="13" customFormat="1" ht="28.5" customHeight="1">
      <c r="A321" s="28" t="s">
        <v>187</v>
      </c>
      <c r="B321" s="6"/>
      <c r="C321" s="8" t="s">
        <v>466</v>
      </c>
      <c r="D321" s="10">
        <v>305</v>
      </c>
      <c r="E321" s="10">
        <v>229</v>
      </c>
      <c r="F321" s="10">
        <v>229</v>
      </c>
    </row>
    <row r="322" spans="1:6" s="13" customFormat="1" ht="43.5" customHeight="1">
      <c r="A322" s="28" t="s">
        <v>186</v>
      </c>
      <c r="B322" s="6"/>
      <c r="C322" s="8" t="s">
        <v>35</v>
      </c>
      <c r="D322" s="10">
        <v>305</v>
      </c>
      <c r="E322" s="10">
        <v>229</v>
      </c>
      <c r="F322" s="10">
        <v>229</v>
      </c>
    </row>
    <row r="323" spans="1:6" s="43" customFormat="1" ht="28.5" customHeight="1">
      <c r="A323" s="28" t="s">
        <v>293</v>
      </c>
      <c r="B323" s="6"/>
      <c r="C323" s="8" t="s">
        <v>13</v>
      </c>
      <c r="D323" s="10">
        <v>63</v>
      </c>
      <c r="E323" s="10">
        <v>63</v>
      </c>
      <c r="F323" s="10">
        <v>63</v>
      </c>
    </row>
    <row r="324" spans="1:6" s="43" customFormat="1" ht="28.5" customHeight="1">
      <c r="A324" s="28"/>
      <c r="B324" s="1" t="s">
        <v>126</v>
      </c>
      <c r="C324" s="2" t="s">
        <v>59</v>
      </c>
      <c r="D324" s="10">
        <v>63</v>
      </c>
      <c r="E324" s="10">
        <v>63</v>
      </c>
      <c r="F324" s="10">
        <v>63</v>
      </c>
    </row>
    <row r="325" spans="1:6" s="149" customFormat="1" ht="42" customHeight="1">
      <c r="A325" s="28" t="s">
        <v>294</v>
      </c>
      <c r="B325" s="6"/>
      <c r="C325" s="8" t="s">
        <v>342</v>
      </c>
      <c r="D325" s="10">
        <v>242</v>
      </c>
      <c r="E325" s="10">
        <v>166</v>
      </c>
      <c r="F325" s="10">
        <v>166</v>
      </c>
    </row>
    <row r="326" spans="1:6" s="149" customFormat="1" ht="28.5" customHeight="1">
      <c r="A326" s="28"/>
      <c r="B326" s="1" t="s">
        <v>126</v>
      </c>
      <c r="C326" s="2" t="s">
        <v>59</v>
      </c>
      <c r="D326" s="10">
        <v>242</v>
      </c>
      <c r="E326" s="10">
        <v>166</v>
      </c>
      <c r="F326" s="10">
        <v>166</v>
      </c>
    </row>
    <row r="327" spans="1:6" s="41" customFormat="1" ht="42" customHeight="1">
      <c r="A327" s="40" t="s">
        <v>295</v>
      </c>
      <c r="B327" s="3"/>
      <c r="C327" s="4" t="s">
        <v>467</v>
      </c>
      <c r="D327" s="9">
        <v>21431.61753</v>
      </c>
      <c r="E327" s="9">
        <v>15819.7847</v>
      </c>
      <c r="F327" s="9">
        <v>18617.15833</v>
      </c>
    </row>
    <row r="328" spans="1:6" s="22" customFormat="1" ht="42" customHeight="1">
      <c r="A328" s="28" t="s">
        <v>296</v>
      </c>
      <c r="B328" s="1"/>
      <c r="C328" s="2" t="s">
        <v>298</v>
      </c>
      <c r="D328" s="10">
        <v>10514.61753</v>
      </c>
      <c r="E328" s="10">
        <v>4902.7847</v>
      </c>
      <c r="F328" s="10">
        <v>7700.15833</v>
      </c>
    </row>
    <row r="329" spans="1:6" s="22" customFormat="1" ht="28.5" customHeight="1">
      <c r="A329" s="28" t="s">
        <v>297</v>
      </c>
      <c r="B329" s="1"/>
      <c r="C329" s="2" t="s">
        <v>299</v>
      </c>
      <c r="D329" s="10">
        <v>10514.61753</v>
      </c>
      <c r="E329" s="10">
        <v>4902.7847</v>
      </c>
      <c r="F329" s="10">
        <v>7700.15833</v>
      </c>
    </row>
    <row r="330" spans="1:6" s="42" customFormat="1" ht="42" customHeight="1">
      <c r="A330" s="28" t="s">
        <v>300</v>
      </c>
      <c r="B330" s="1"/>
      <c r="C330" s="2" t="s">
        <v>336</v>
      </c>
      <c r="D330" s="10">
        <v>10514.61753</v>
      </c>
      <c r="E330" s="10">
        <v>4902.7847</v>
      </c>
      <c r="F330" s="10">
        <v>7700.15833</v>
      </c>
    </row>
    <row r="331" spans="1:6" s="42" customFormat="1" ht="28.5" customHeight="1">
      <c r="A331" s="28"/>
      <c r="B331" s="1" t="s">
        <v>126</v>
      </c>
      <c r="C331" s="2" t="s">
        <v>59</v>
      </c>
      <c r="D331" s="10">
        <v>9553.40417</v>
      </c>
      <c r="E331" s="10">
        <v>4902.7847</v>
      </c>
      <c r="F331" s="10">
        <v>7700.15833</v>
      </c>
    </row>
    <row r="332" spans="1:6" s="42" customFormat="1" ht="15.75" customHeight="1">
      <c r="A332" s="6"/>
      <c r="B332" s="1" t="s">
        <v>132</v>
      </c>
      <c r="C332" s="2" t="s">
        <v>133</v>
      </c>
      <c r="D332" s="10">
        <v>961.21336</v>
      </c>
      <c r="E332" s="10">
        <v>0</v>
      </c>
      <c r="F332" s="10">
        <v>0</v>
      </c>
    </row>
    <row r="333" spans="1:6" s="13" customFormat="1" ht="28.5" customHeight="1">
      <c r="A333" s="28" t="s">
        <v>301</v>
      </c>
      <c r="B333" s="6"/>
      <c r="C333" s="2" t="s">
        <v>304</v>
      </c>
      <c r="D333" s="10">
        <v>10917</v>
      </c>
      <c r="E333" s="10">
        <v>10917</v>
      </c>
      <c r="F333" s="10">
        <v>10917</v>
      </c>
    </row>
    <row r="334" spans="1:6" s="13" customFormat="1" ht="28.5" customHeight="1">
      <c r="A334" s="28" t="s">
        <v>302</v>
      </c>
      <c r="B334" s="6"/>
      <c r="C334" s="2" t="s">
        <v>305</v>
      </c>
      <c r="D334" s="10">
        <v>10917</v>
      </c>
      <c r="E334" s="10">
        <v>10917</v>
      </c>
      <c r="F334" s="10">
        <v>10917</v>
      </c>
    </row>
    <row r="335" spans="1:6" s="43" customFormat="1" ht="28.5" customHeight="1">
      <c r="A335" s="28" t="s">
        <v>303</v>
      </c>
      <c r="B335" s="6"/>
      <c r="C335" s="2" t="s">
        <v>328</v>
      </c>
      <c r="D335" s="10">
        <v>10917</v>
      </c>
      <c r="E335" s="10">
        <v>10917</v>
      </c>
      <c r="F335" s="10">
        <v>10917</v>
      </c>
    </row>
    <row r="336" spans="1:6" s="43" customFormat="1" ht="54.75" customHeight="1">
      <c r="A336" s="28"/>
      <c r="B336" s="1" t="s">
        <v>56</v>
      </c>
      <c r="C336" s="2" t="s">
        <v>166</v>
      </c>
      <c r="D336" s="10">
        <v>10523</v>
      </c>
      <c r="E336" s="10">
        <v>10523</v>
      </c>
      <c r="F336" s="10">
        <v>10523</v>
      </c>
    </row>
    <row r="337" spans="1:6" s="43" customFormat="1" ht="28.5" customHeight="1">
      <c r="A337" s="28"/>
      <c r="B337" s="1" t="s">
        <v>126</v>
      </c>
      <c r="C337" s="2" t="s">
        <v>59</v>
      </c>
      <c r="D337" s="10">
        <v>394</v>
      </c>
      <c r="E337" s="10">
        <v>394</v>
      </c>
      <c r="F337" s="10">
        <v>394</v>
      </c>
    </row>
    <row r="338" spans="1:6" s="21" customFormat="1" ht="28.5" customHeight="1">
      <c r="A338" s="40" t="s">
        <v>344</v>
      </c>
      <c r="B338" s="3"/>
      <c r="C338" s="4" t="s">
        <v>603</v>
      </c>
      <c r="D338" s="9">
        <v>23379.79068</v>
      </c>
      <c r="E338" s="9">
        <v>15437.2674</v>
      </c>
      <c r="F338" s="9">
        <v>17306.70229</v>
      </c>
    </row>
    <row r="339" spans="1:6" s="13" customFormat="1" ht="28.5" customHeight="1">
      <c r="A339" s="28" t="s">
        <v>345</v>
      </c>
      <c r="B339" s="1"/>
      <c r="C339" s="2" t="s">
        <v>346</v>
      </c>
      <c r="D339" s="10">
        <v>555.55656</v>
      </c>
      <c r="E339" s="10">
        <v>0</v>
      </c>
      <c r="F339" s="10">
        <v>0</v>
      </c>
    </row>
    <row r="340" spans="1:6" s="13" customFormat="1" ht="28.5" customHeight="1">
      <c r="A340" s="28" t="s">
        <v>347</v>
      </c>
      <c r="B340" s="1"/>
      <c r="C340" s="2" t="s">
        <v>607</v>
      </c>
      <c r="D340" s="10">
        <v>555.55656</v>
      </c>
      <c r="E340" s="10">
        <v>0</v>
      </c>
      <c r="F340" s="10">
        <v>0</v>
      </c>
    </row>
    <row r="341" spans="1:6" s="13" customFormat="1" ht="42" customHeight="1">
      <c r="A341" s="28" t="s">
        <v>686</v>
      </c>
      <c r="B341" s="1"/>
      <c r="C341" s="2" t="s">
        <v>687</v>
      </c>
      <c r="D341" s="10">
        <v>145.55556</v>
      </c>
      <c r="E341" s="10">
        <v>0</v>
      </c>
      <c r="F341" s="10">
        <v>0</v>
      </c>
    </row>
    <row r="342" spans="1:6" s="13" customFormat="1" ht="29.25" customHeight="1">
      <c r="A342" s="28"/>
      <c r="B342" s="1" t="s">
        <v>124</v>
      </c>
      <c r="C342" s="2" t="s">
        <v>125</v>
      </c>
      <c r="D342" s="10">
        <v>145.55556</v>
      </c>
      <c r="E342" s="10">
        <v>0</v>
      </c>
      <c r="F342" s="10">
        <v>0</v>
      </c>
    </row>
    <row r="343" spans="1:6" s="13" customFormat="1" ht="29.25" customHeight="1">
      <c r="A343" s="28" t="s">
        <v>688</v>
      </c>
      <c r="B343" s="1"/>
      <c r="C343" s="2" t="s">
        <v>689</v>
      </c>
      <c r="D343" s="10">
        <v>410.001</v>
      </c>
      <c r="E343" s="10">
        <v>0</v>
      </c>
      <c r="F343" s="10">
        <v>0</v>
      </c>
    </row>
    <row r="344" spans="1:6" s="13" customFormat="1" ht="30" customHeight="1">
      <c r="A344" s="28"/>
      <c r="B344" s="1" t="s">
        <v>124</v>
      </c>
      <c r="C344" s="2" t="s">
        <v>125</v>
      </c>
      <c r="D344" s="10">
        <v>410.001</v>
      </c>
      <c r="E344" s="10">
        <v>0</v>
      </c>
      <c r="F344" s="10">
        <v>0</v>
      </c>
    </row>
    <row r="345" spans="1:6" s="13" customFormat="1" ht="16.5" customHeight="1">
      <c r="A345" s="28" t="s">
        <v>348</v>
      </c>
      <c r="B345" s="1"/>
      <c r="C345" s="2" t="s">
        <v>349</v>
      </c>
      <c r="D345" s="10">
        <v>10156.34204</v>
      </c>
      <c r="E345" s="10">
        <v>2478.78143</v>
      </c>
      <c r="F345" s="10">
        <v>2478.78143</v>
      </c>
    </row>
    <row r="346" spans="1:6" s="13" customFormat="1" ht="30" customHeight="1">
      <c r="A346" s="28" t="s">
        <v>350</v>
      </c>
      <c r="B346" s="1"/>
      <c r="C346" s="2" t="s">
        <v>399</v>
      </c>
      <c r="D346" s="10">
        <v>2498.1200400000002</v>
      </c>
      <c r="E346" s="10">
        <v>2478.78143</v>
      </c>
      <c r="F346" s="10">
        <v>2478.78143</v>
      </c>
    </row>
    <row r="347" spans="1:6" s="43" customFormat="1" ht="42.75" customHeight="1">
      <c r="A347" s="28" t="s">
        <v>351</v>
      </c>
      <c r="B347" s="1"/>
      <c r="C347" s="2" t="s">
        <v>279</v>
      </c>
      <c r="D347" s="10">
        <v>2498.1200400000002</v>
      </c>
      <c r="E347" s="10">
        <v>2478.78143</v>
      </c>
      <c r="F347" s="10">
        <v>2478.78143</v>
      </c>
    </row>
    <row r="348" spans="1:6" s="43" customFormat="1" ht="30" customHeight="1">
      <c r="A348" s="28"/>
      <c r="B348" s="1" t="s">
        <v>124</v>
      </c>
      <c r="C348" s="2" t="s">
        <v>125</v>
      </c>
      <c r="D348" s="10">
        <v>2498.1200400000002</v>
      </c>
      <c r="E348" s="10">
        <v>2478.78143</v>
      </c>
      <c r="F348" s="10">
        <v>2478.78143</v>
      </c>
    </row>
    <row r="349" spans="1:6" s="13" customFormat="1" ht="28.5" customHeight="1">
      <c r="A349" s="28" t="s">
        <v>352</v>
      </c>
      <c r="B349" s="1"/>
      <c r="C349" s="2" t="s">
        <v>608</v>
      </c>
      <c r="D349" s="10">
        <v>7658.222</v>
      </c>
      <c r="E349" s="10">
        <v>0</v>
      </c>
      <c r="F349" s="10">
        <v>0</v>
      </c>
    </row>
    <row r="350" spans="1:6" s="43" customFormat="1" ht="28.5" customHeight="1">
      <c r="A350" s="28" t="s">
        <v>353</v>
      </c>
      <c r="B350" s="1"/>
      <c r="C350" s="2" t="s">
        <v>340</v>
      </c>
      <c r="D350" s="10">
        <v>7658.222</v>
      </c>
      <c r="E350" s="10">
        <v>0</v>
      </c>
      <c r="F350" s="10">
        <v>0</v>
      </c>
    </row>
    <row r="351" spans="1:6" s="43" customFormat="1" ht="28.5" customHeight="1">
      <c r="A351" s="28"/>
      <c r="B351" s="1" t="s">
        <v>124</v>
      </c>
      <c r="C351" s="2" t="s">
        <v>125</v>
      </c>
      <c r="D351" s="10">
        <v>7658.222</v>
      </c>
      <c r="E351" s="10">
        <v>0</v>
      </c>
      <c r="F351" s="10">
        <v>0</v>
      </c>
    </row>
    <row r="352" spans="1:6" s="13" customFormat="1" ht="28.5" customHeight="1">
      <c r="A352" s="28" t="s">
        <v>354</v>
      </c>
      <c r="B352" s="1"/>
      <c r="C352" s="2" t="s">
        <v>468</v>
      </c>
      <c r="D352" s="10">
        <v>12667.89208</v>
      </c>
      <c r="E352" s="10">
        <v>12958.48597</v>
      </c>
      <c r="F352" s="10">
        <v>14827.92086</v>
      </c>
    </row>
    <row r="353" spans="1:6" s="13" customFormat="1" ht="28.5" customHeight="1">
      <c r="A353" s="28" t="s">
        <v>355</v>
      </c>
      <c r="B353" s="1"/>
      <c r="C353" s="2" t="s">
        <v>278</v>
      </c>
      <c r="D353" s="10">
        <v>12667.89208</v>
      </c>
      <c r="E353" s="10">
        <v>12958.48597</v>
      </c>
      <c r="F353" s="10">
        <v>14827.92086</v>
      </c>
    </row>
    <row r="354" spans="1:6" s="13" customFormat="1" ht="16.5" customHeight="1">
      <c r="A354" s="28" t="s">
        <v>356</v>
      </c>
      <c r="B354" s="1"/>
      <c r="C354" s="2" t="s">
        <v>384</v>
      </c>
      <c r="D354" s="10">
        <v>6061</v>
      </c>
      <c r="E354" s="10">
        <v>6061</v>
      </c>
      <c r="F354" s="10">
        <v>6061</v>
      </c>
    </row>
    <row r="355" spans="1:6" s="13" customFormat="1" ht="28.5" customHeight="1">
      <c r="A355" s="28"/>
      <c r="B355" s="1" t="s">
        <v>126</v>
      </c>
      <c r="C355" s="2" t="s">
        <v>59</v>
      </c>
      <c r="D355" s="10">
        <v>5405</v>
      </c>
      <c r="E355" s="10">
        <v>5405</v>
      </c>
      <c r="F355" s="10">
        <v>5405</v>
      </c>
    </row>
    <row r="356" spans="1:6" s="13" customFormat="1" ht="28.5" customHeight="1">
      <c r="A356" s="28"/>
      <c r="B356" s="1" t="s">
        <v>124</v>
      </c>
      <c r="C356" s="2" t="s">
        <v>125</v>
      </c>
      <c r="D356" s="10">
        <v>656</v>
      </c>
      <c r="E356" s="10">
        <v>656</v>
      </c>
      <c r="F356" s="10">
        <v>656</v>
      </c>
    </row>
    <row r="357" spans="1:6" s="13" customFormat="1" ht="30" customHeight="1">
      <c r="A357" s="28" t="s">
        <v>357</v>
      </c>
      <c r="B357" s="1"/>
      <c r="C357" s="2" t="s">
        <v>280</v>
      </c>
      <c r="D357" s="10">
        <v>4346</v>
      </c>
      <c r="E357" s="10">
        <v>4346</v>
      </c>
      <c r="F357" s="10">
        <v>4346</v>
      </c>
    </row>
    <row r="358" spans="1:6" s="13" customFormat="1" ht="29.25" customHeight="1">
      <c r="A358" s="28"/>
      <c r="B358" s="1" t="s">
        <v>124</v>
      </c>
      <c r="C358" s="2" t="s">
        <v>125</v>
      </c>
      <c r="D358" s="10">
        <v>4346</v>
      </c>
      <c r="E358" s="10">
        <v>4346</v>
      </c>
      <c r="F358" s="10">
        <v>4346</v>
      </c>
    </row>
    <row r="359" spans="1:6" s="13" customFormat="1" ht="29.25" customHeight="1">
      <c r="A359" s="28" t="s">
        <v>739</v>
      </c>
      <c r="B359" s="1"/>
      <c r="C359" s="2" t="s">
        <v>743</v>
      </c>
      <c r="D359" s="10">
        <v>551.74008</v>
      </c>
      <c r="E359" s="10">
        <v>0</v>
      </c>
      <c r="F359" s="10">
        <v>0</v>
      </c>
    </row>
    <row r="360" spans="1:6" s="13" customFormat="1" ht="29.25" customHeight="1">
      <c r="A360" s="28"/>
      <c r="B360" s="1" t="s">
        <v>126</v>
      </c>
      <c r="C360" s="2" t="s">
        <v>59</v>
      </c>
      <c r="D360" s="10">
        <v>551.74008</v>
      </c>
      <c r="E360" s="10">
        <v>0</v>
      </c>
      <c r="F360" s="10">
        <v>0</v>
      </c>
    </row>
    <row r="361" spans="1:6" s="13" customFormat="1" ht="41.25" customHeight="1">
      <c r="A361" s="28" t="s">
        <v>431</v>
      </c>
      <c r="B361" s="6"/>
      <c r="C361" s="2" t="s">
        <v>677</v>
      </c>
      <c r="D361" s="10">
        <v>535.26841</v>
      </c>
      <c r="E361" s="10">
        <v>2454.054</v>
      </c>
      <c r="F361" s="10">
        <v>4420.92086</v>
      </c>
    </row>
    <row r="362" spans="1:6" s="13" customFormat="1" ht="29.25" customHeight="1">
      <c r="A362" s="28"/>
      <c r="B362" s="1" t="s">
        <v>124</v>
      </c>
      <c r="C362" s="2" t="s">
        <v>125</v>
      </c>
      <c r="D362" s="10">
        <v>535.26841</v>
      </c>
      <c r="E362" s="10">
        <v>2454.054</v>
      </c>
      <c r="F362" s="10">
        <v>4420.92086</v>
      </c>
    </row>
    <row r="363" spans="1:6" s="13" customFormat="1" ht="30" customHeight="1">
      <c r="A363" s="28" t="s">
        <v>695</v>
      </c>
      <c r="B363" s="6"/>
      <c r="C363" s="2" t="s">
        <v>723</v>
      </c>
      <c r="D363" s="10">
        <v>173.63301</v>
      </c>
      <c r="E363" s="10">
        <v>97.43197</v>
      </c>
      <c r="F363" s="10">
        <v>0</v>
      </c>
    </row>
    <row r="364" spans="1:6" s="13" customFormat="1" ht="30.75" customHeight="1">
      <c r="A364" s="28"/>
      <c r="B364" s="1" t="s">
        <v>124</v>
      </c>
      <c r="C364" s="2" t="s">
        <v>125</v>
      </c>
      <c r="D364" s="10">
        <v>173.63301</v>
      </c>
      <c r="E364" s="10">
        <v>97.43197</v>
      </c>
      <c r="F364" s="10">
        <v>0</v>
      </c>
    </row>
    <row r="365" spans="1:6" s="13" customFormat="1" ht="31.5" customHeight="1">
      <c r="A365" s="28" t="s">
        <v>694</v>
      </c>
      <c r="B365" s="6"/>
      <c r="C365" s="2" t="s">
        <v>724</v>
      </c>
      <c r="D365" s="10">
        <v>1000.25058</v>
      </c>
      <c r="E365" s="10">
        <v>0</v>
      </c>
      <c r="F365" s="10">
        <v>0</v>
      </c>
    </row>
    <row r="366" spans="1:6" s="13" customFormat="1" ht="29.25" customHeight="1">
      <c r="A366" s="28"/>
      <c r="B366" s="1" t="s">
        <v>124</v>
      </c>
      <c r="C366" s="2" t="s">
        <v>125</v>
      </c>
      <c r="D366" s="10">
        <v>1000.25058</v>
      </c>
      <c r="E366" s="10">
        <v>0</v>
      </c>
      <c r="F366" s="10">
        <v>0</v>
      </c>
    </row>
    <row r="367" spans="1:6" s="21" customFormat="1" ht="30.75" customHeight="1">
      <c r="A367" s="40" t="s">
        <v>36</v>
      </c>
      <c r="B367" s="26"/>
      <c r="C367" s="38" t="s">
        <v>306</v>
      </c>
      <c r="D367" s="9">
        <v>67927.6</v>
      </c>
      <c r="E367" s="9">
        <v>67905.1</v>
      </c>
      <c r="F367" s="9">
        <v>71055.1</v>
      </c>
    </row>
    <row r="368" spans="1:6" s="13" customFormat="1" ht="30" customHeight="1">
      <c r="A368" s="28" t="s">
        <v>37</v>
      </c>
      <c r="B368" s="1"/>
      <c r="C368" s="2" t="s">
        <v>307</v>
      </c>
      <c r="D368" s="10">
        <v>50053.3</v>
      </c>
      <c r="E368" s="10">
        <v>50103.8</v>
      </c>
      <c r="F368" s="10">
        <v>50103.8</v>
      </c>
    </row>
    <row r="369" spans="1:6" s="150" customFormat="1" ht="15.75" customHeight="1">
      <c r="A369" s="7" t="s">
        <v>308</v>
      </c>
      <c r="B369" s="28"/>
      <c r="C369" s="8" t="s">
        <v>7</v>
      </c>
      <c r="D369" s="10">
        <v>2881</v>
      </c>
      <c r="E369" s="10">
        <v>2881</v>
      </c>
      <c r="F369" s="10">
        <v>2881</v>
      </c>
    </row>
    <row r="370" spans="1:6" s="150" customFormat="1" ht="55.5" customHeight="1">
      <c r="A370" s="7"/>
      <c r="B370" s="1" t="s">
        <v>56</v>
      </c>
      <c r="C370" s="2" t="s">
        <v>166</v>
      </c>
      <c r="D370" s="10">
        <v>2881</v>
      </c>
      <c r="E370" s="10">
        <v>2881</v>
      </c>
      <c r="F370" s="10">
        <v>2881</v>
      </c>
    </row>
    <row r="371" spans="1:6" s="18" customFormat="1" ht="15.75" customHeight="1" collapsed="1">
      <c r="A371" s="7" t="s">
        <v>309</v>
      </c>
      <c r="B371" s="28"/>
      <c r="C371" s="8" t="s">
        <v>8</v>
      </c>
      <c r="D371" s="10">
        <v>44355</v>
      </c>
      <c r="E371" s="10">
        <v>44355</v>
      </c>
      <c r="F371" s="10">
        <v>44355</v>
      </c>
    </row>
    <row r="372" spans="1:6" s="18" customFormat="1" ht="54.75" customHeight="1">
      <c r="A372" s="7"/>
      <c r="B372" s="1" t="s">
        <v>56</v>
      </c>
      <c r="C372" s="2" t="s">
        <v>166</v>
      </c>
      <c r="D372" s="10">
        <v>41520</v>
      </c>
      <c r="E372" s="10">
        <v>41520</v>
      </c>
      <c r="F372" s="10">
        <v>41520</v>
      </c>
    </row>
    <row r="373" spans="1:6" s="18" customFormat="1" ht="28.5" customHeight="1" collapsed="1">
      <c r="A373" s="7"/>
      <c r="B373" s="1" t="s">
        <v>126</v>
      </c>
      <c r="C373" s="2" t="s">
        <v>59</v>
      </c>
      <c r="D373" s="10">
        <v>2824</v>
      </c>
      <c r="E373" s="10">
        <v>2824</v>
      </c>
      <c r="F373" s="10">
        <v>2824</v>
      </c>
    </row>
    <row r="374" spans="1:6" s="18" customFormat="1" ht="15.75" customHeight="1">
      <c r="A374" s="7"/>
      <c r="B374" s="1" t="s">
        <v>132</v>
      </c>
      <c r="C374" s="2" t="s">
        <v>133</v>
      </c>
      <c r="D374" s="10">
        <v>11</v>
      </c>
      <c r="E374" s="10">
        <v>11</v>
      </c>
      <c r="F374" s="10">
        <v>11</v>
      </c>
    </row>
    <row r="375" spans="1:6" s="52" customFormat="1" ht="15.75" customHeight="1">
      <c r="A375" s="7" t="s">
        <v>310</v>
      </c>
      <c r="B375" s="1"/>
      <c r="C375" s="2" t="s">
        <v>332</v>
      </c>
      <c r="D375" s="10">
        <v>1423</v>
      </c>
      <c r="E375" s="10">
        <v>1423</v>
      </c>
      <c r="F375" s="10">
        <v>1423</v>
      </c>
    </row>
    <row r="376" spans="1:6" s="52" customFormat="1" ht="54.75" customHeight="1">
      <c r="A376" s="7"/>
      <c r="B376" s="1" t="s">
        <v>56</v>
      </c>
      <c r="C376" s="2" t="s">
        <v>166</v>
      </c>
      <c r="D376" s="10">
        <v>1423</v>
      </c>
      <c r="E376" s="10">
        <v>1423</v>
      </c>
      <c r="F376" s="10">
        <v>1423</v>
      </c>
    </row>
    <row r="377" spans="1:6" s="52" customFormat="1" ht="54.75" customHeight="1">
      <c r="A377" s="28" t="s">
        <v>57</v>
      </c>
      <c r="B377" s="6"/>
      <c r="C377" s="8" t="s">
        <v>98</v>
      </c>
      <c r="D377" s="10">
        <v>17.3</v>
      </c>
      <c r="E377" s="10">
        <v>17.9</v>
      </c>
      <c r="F377" s="10">
        <v>17.9</v>
      </c>
    </row>
    <row r="378" spans="1:6" s="52" customFormat="1" ht="54" customHeight="1">
      <c r="A378" s="28"/>
      <c r="B378" s="1" t="s">
        <v>56</v>
      </c>
      <c r="C378" s="2" t="s">
        <v>166</v>
      </c>
      <c r="D378" s="10">
        <v>17.3</v>
      </c>
      <c r="E378" s="10">
        <v>17.9</v>
      </c>
      <c r="F378" s="10">
        <v>17.9</v>
      </c>
    </row>
    <row r="379" spans="1:6" s="52" customFormat="1" ht="17.25" customHeight="1">
      <c r="A379" s="7" t="s">
        <v>106</v>
      </c>
      <c r="B379" s="1"/>
      <c r="C379" s="2" t="s">
        <v>93</v>
      </c>
      <c r="D379" s="10">
        <v>1330.2</v>
      </c>
      <c r="E379" s="10">
        <v>1378.5</v>
      </c>
      <c r="F379" s="10">
        <v>1378.5</v>
      </c>
    </row>
    <row r="380" spans="1:6" s="52" customFormat="1" ht="54.75" customHeight="1">
      <c r="A380" s="7"/>
      <c r="B380" s="1" t="s">
        <v>56</v>
      </c>
      <c r="C380" s="2" t="s">
        <v>166</v>
      </c>
      <c r="D380" s="10">
        <v>1306.2</v>
      </c>
      <c r="E380" s="10">
        <v>1306.2</v>
      </c>
      <c r="F380" s="10">
        <v>1306.2</v>
      </c>
    </row>
    <row r="381" spans="1:6" s="52" customFormat="1" ht="30.75" customHeight="1">
      <c r="A381" s="7"/>
      <c r="B381" s="1" t="s">
        <v>126</v>
      </c>
      <c r="C381" s="2" t="s">
        <v>59</v>
      </c>
      <c r="D381" s="10">
        <v>24</v>
      </c>
      <c r="E381" s="10">
        <v>72.3</v>
      </c>
      <c r="F381" s="10">
        <v>72.3</v>
      </c>
    </row>
    <row r="382" spans="1:6" s="52" customFormat="1" ht="42" customHeight="1">
      <c r="A382" s="7" t="s">
        <v>311</v>
      </c>
      <c r="B382" s="1"/>
      <c r="C382" s="2" t="s">
        <v>430</v>
      </c>
      <c r="D382" s="10">
        <v>46.8</v>
      </c>
      <c r="E382" s="10">
        <v>48.4</v>
      </c>
      <c r="F382" s="10">
        <v>48.4</v>
      </c>
    </row>
    <row r="383" spans="1:6" s="52" customFormat="1" ht="56.25" customHeight="1">
      <c r="A383" s="7"/>
      <c r="B383" s="1" t="s">
        <v>56</v>
      </c>
      <c r="C383" s="2" t="s">
        <v>166</v>
      </c>
      <c r="D383" s="10">
        <v>46.8</v>
      </c>
      <c r="E383" s="10">
        <v>48.4</v>
      </c>
      <c r="F383" s="10">
        <v>48.4</v>
      </c>
    </row>
    <row r="384" spans="1:6" s="18" customFormat="1" ht="28.5" customHeight="1">
      <c r="A384" s="7" t="s">
        <v>103</v>
      </c>
      <c r="B384" s="1"/>
      <c r="C384" s="2" t="s">
        <v>312</v>
      </c>
      <c r="D384" s="10">
        <v>17874.3</v>
      </c>
      <c r="E384" s="10">
        <v>17801.3</v>
      </c>
      <c r="F384" s="10">
        <v>20951.3</v>
      </c>
    </row>
    <row r="385" spans="1:6" s="31" customFormat="1" ht="15.75" customHeight="1">
      <c r="A385" s="7" t="s">
        <v>313</v>
      </c>
      <c r="B385" s="7"/>
      <c r="C385" s="8" t="s">
        <v>337</v>
      </c>
      <c r="D385" s="10">
        <v>1850</v>
      </c>
      <c r="E385" s="10">
        <v>1850</v>
      </c>
      <c r="F385" s="10">
        <v>5000</v>
      </c>
    </row>
    <row r="386" spans="1:6" s="31" customFormat="1" ht="15.75" customHeight="1">
      <c r="A386" s="7"/>
      <c r="B386" s="1" t="s">
        <v>132</v>
      </c>
      <c r="C386" s="2" t="s">
        <v>133</v>
      </c>
      <c r="D386" s="10">
        <v>1850</v>
      </c>
      <c r="E386" s="10">
        <v>1850</v>
      </c>
      <c r="F386" s="10">
        <v>5000</v>
      </c>
    </row>
    <row r="387" spans="1:6" s="18" customFormat="1" ht="15.75" customHeight="1">
      <c r="A387" s="33" t="s">
        <v>314</v>
      </c>
      <c r="B387" s="1"/>
      <c r="C387" s="58" t="s">
        <v>73</v>
      </c>
      <c r="D387" s="59">
        <v>500</v>
      </c>
      <c r="E387" s="59">
        <v>500</v>
      </c>
      <c r="F387" s="59">
        <v>500</v>
      </c>
    </row>
    <row r="388" spans="1:6" s="18" customFormat="1" ht="29.25" customHeight="1">
      <c r="A388" s="33"/>
      <c r="B388" s="1" t="s">
        <v>124</v>
      </c>
      <c r="C388" s="2" t="s">
        <v>125</v>
      </c>
      <c r="D388" s="10">
        <v>500</v>
      </c>
      <c r="E388" s="10">
        <v>500</v>
      </c>
      <c r="F388" s="10">
        <v>500</v>
      </c>
    </row>
    <row r="389" spans="1:6" s="31" customFormat="1" ht="16.5" customHeight="1">
      <c r="A389" s="7" t="s">
        <v>439</v>
      </c>
      <c r="B389" s="1"/>
      <c r="C389" s="2" t="s">
        <v>440</v>
      </c>
      <c r="D389" s="10">
        <v>10835</v>
      </c>
      <c r="E389" s="10">
        <v>10762</v>
      </c>
      <c r="F389" s="10">
        <v>10762</v>
      </c>
    </row>
    <row r="390" spans="1:6" s="31" customFormat="1" ht="54" customHeight="1">
      <c r="A390" s="7"/>
      <c r="B390" s="1" t="s">
        <v>56</v>
      </c>
      <c r="C390" s="2" t="s">
        <v>166</v>
      </c>
      <c r="D390" s="10">
        <v>10029</v>
      </c>
      <c r="E390" s="10">
        <v>9956</v>
      </c>
      <c r="F390" s="10">
        <v>9956</v>
      </c>
    </row>
    <row r="391" spans="1:6" s="31" customFormat="1" ht="29.25" customHeight="1">
      <c r="A391" s="7"/>
      <c r="B391" s="1" t="s">
        <v>126</v>
      </c>
      <c r="C391" s="2" t="s">
        <v>59</v>
      </c>
      <c r="D391" s="10">
        <v>806</v>
      </c>
      <c r="E391" s="10">
        <v>806</v>
      </c>
      <c r="F391" s="10">
        <v>806</v>
      </c>
    </row>
    <row r="392" spans="1:6" s="31" customFormat="1" ht="42" customHeight="1">
      <c r="A392" s="7" t="s">
        <v>386</v>
      </c>
      <c r="B392" s="1"/>
      <c r="C392" s="2" t="s">
        <v>400</v>
      </c>
      <c r="D392" s="10">
        <v>315</v>
      </c>
      <c r="E392" s="10">
        <v>315</v>
      </c>
      <c r="F392" s="10">
        <v>315</v>
      </c>
    </row>
    <row r="393" spans="1:6" s="31" customFormat="1" ht="15" customHeight="1">
      <c r="A393" s="7"/>
      <c r="B393" s="1" t="s">
        <v>132</v>
      </c>
      <c r="C393" s="2" t="s">
        <v>133</v>
      </c>
      <c r="D393" s="10">
        <v>315</v>
      </c>
      <c r="E393" s="10">
        <v>315</v>
      </c>
      <c r="F393" s="10">
        <v>315</v>
      </c>
    </row>
    <row r="394" spans="1:6" s="31" customFormat="1" ht="15" customHeight="1" collapsed="1">
      <c r="A394" s="7" t="s">
        <v>438</v>
      </c>
      <c r="B394" s="1"/>
      <c r="C394" s="2" t="s">
        <v>437</v>
      </c>
      <c r="D394" s="10">
        <v>2790</v>
      </c>
      <c r="E394" s="10">
        <v>2790</v>
      </c>
      <c r="F394" s="10">
        <v>2790</v>
      </c>
    </row>
    <row r="395" spans="1:6" s="31" customFormat="1" ht="55.5" customHeight="1">
      <c r="A395" s="7"/>
      <c r="B395" s="1" t="s">
        <v>56</v>
      </c>
      <c r="C395" s="2" t="s">
        <v>166</v>
      </c>
      <c r="D395" s="10">
        <v>2622</v>
      </c>
      <c r="E395" s="10">
        <v>2622</v>
      </c>
      <c r="F395" s="10">
        <v>2622</v>
      </c>
    </row>
    <row r="396" spans="1:6" s="31" customFormat="1" ht="29.25" customHeight="1">
      <c r="A396" s="7"/>
      <c r="B396" s="1" t="s">
        <v>126</v>
      </c>
      <c r="C396" s="2" t="s">
        <v>59</v>
      </c>
      <c r="D396" s="10">
        <v>168</v>
      </c>
      <c r="E396" s="10">
        <v>168</v>
      </c>
      <c r="F396" s="10">
        <v>168</v>
      </c>
    </row>
    <row r="397" spans="1:6" s="52" customFormat="1" ht="29.25" customHeight="1">
      <c r="A397" s="7" t="s">
        <v>663</v>
      </c>
      <c r="B397" s="1"/>
      <c r="C397" s="2" t="s">
        <v>404</v>
      </c>
      <c r="D397" s="10">
        <v>1584.3</v>
      </c>
      <c r="E397" s="10">
        <v>1584.3</v>
      </c>
      <c r="F397" s="10">
        <v>1584.3</v>
      </c>
    </row>
    <row r="398" spans="1:6" s="52" customFormat="1" ht="29.25" customHeight="1">
      <c r="A398" s="28"/>
      <c r="B398" s="1" t="s">
        <v>126</v>
      </c>
      <c r="C398" s="2" t="s">
        <v>59</v>
      </c>
      <c r="D398" s="10">
        <v>1584.3</v>
      </c>
      <c r="E398" s="10">
        <v>1584.3</v>
      </c>
      <c r="F398" s="10">
        <v>1584.3</v>
      </c>
    </row>
    <row r="399" spans="1:6" s="100" customFormat="1" ht="17.25" customHeight="1">
      <c r="A399" s="60"/>
      <c r="B399" s="61"/>
      <c r="C399" s="62" t="s">
        <v>393</v>
      </c>
      <c r="D399" s="104">
        <v>661244.56948</v>
      </c>
      <c r="E399" s="104">
        <v>639136.96467</v>
      </c>
      <c r="F399" s="104">
        <v>590704.5728600001</v>
      </c>
    </row>
    <row r="400" spans="1:6" s="47" customFormat="1" ht="14.25" customHeight="1" hidden="1" outlineLevel="1">
      <c r="A400" s="136" t="s">
        <v>659</v>
      </c>
      <c r="B400" s="101"/>
      <c r="C400" s="102"/>
      <c r="D400" s="106">
        <v>0</v>
      </c>
      <c r="E400" s="106">
        <v>7837</v>
      </c>
      <c r="F400" s="106">
        <v>15594</v>
      </c>
    </row>
    <row r="401" spans="1:6" s="47" customFormat="1" ht="14.25" customHeight="1" hidden="1" outlineLevel="1">
      <c r="A401" s="136" t="s">
        <v>660</v>
      </c>
      <c r="B401" s="101"/>
      <c r="C401" s="102"/>
      <c r="D401" s="106">
        <v>661244.56948</v>
      </c>
      <c r="E401" s="106">
        <v>646973.96467</v>
      </c>
      <c r="F401" s="106">
        <v>606298.5728600001</v>
      </c>
    </row>
    <row r="402" spans="1:6" s="47" customFormat="1" ht="14.25" customHeight="1" hidden="1" outlineLevel="1">
      <c r="A402" s="136" t="s">
        <v>392</v>
      </c>
      <c r="B402" s="101"/>
      <c r="C402" s="102"/>
      <c r="D402" s="106">
        <f>'Приложение 1'!C65-'Приложение 2'!D401</f>
        <v>-979.9272999997484</v>
      </c>
      <c r="E402" s="106">
        <f>'Приложение 1'!D65-'Приложение 2'!E401</f>
        <v>0</v>
      </c>
      <c r="F402" s="106">
        <f>'Приложение 1'!E65-'Приложение 2'!F401</f>
        <v>0</v>
      </c>
    </row>
    <row r="403" spans="1:6" s="47" customFormat="1" ht="12.75" collapsed="1">
      <c r="A403" s="48"/>
      <c r="B403" s="49"/>
      <c r="D403" s="103"/>
      <c r="E403" s="103"/>
      <c r="F403" s="103"/>
    </row>
    <row r="404" spans="1:6" s="47" customFormat="1" ht="12.75">
      <c r="A404" s="48"/>
      <c r="B404" s="49"/>
      <c r="D404" s="103"/>
      <c r="E404" s="103"/>
      <c r="F404" s="103"/>
    </row>
    <row r="405" spans="1:6" s="47" customFormat="1" ht="12.75">
      <c r="A405" s="48"/>
      <c r="B405" s="49"/>
      <c r="D405" s="103"/>
      <c r="E405" s="103"/>
      <c r="F405" s="103"/>
    </row>
    <row r="406" spans="1:6" s="47" customFormat="1" ht="12.75">
      <c r="A406" s="48"/>
      <c r="B406" s="49"/>
      <c r="D406" s="103"/>
      <c r="E406" s="103"/>
      <c r="F406" s="103"/>
    </row>
    <row r="407" spans="1:6" s="47" customFormat="1" ht="12.75">
      <c r="A407" s="48"/>
      <c r="B407" s="49"/>
      <c r="D407" s="103"/>
      <c r="E407" s="103"/>
      <c r="F407" s="103"/>
    </row>
    <row r="408" spans="1:6" s="47" customFormat="1" ht="12.75">
      <c r="A408" s="48"/>
      <c r="B408" s="49"/>
      <c r="D408" s="103"/>
      <c r="E408" s="103"/>
      <c r="F408" s="103"/>
    </row>
    <row r="409" spans="1:6" s="47" customFormat="1" ht="12.75">
      <c r="A409" s="48"/>
      <c r="B409" s="49"/>
      <c r="D409" s="103"/>
      <c r="E409" s="103"/>
      <c r="F409" s="103"/>
    </row>
    <row r="410" spans="1:6" s="47" customFormat="1" ht="12.75">
      <c r="A410" s="48"/>
      <c r="B410" s="49"/>
      <c r="D410" s="103"/>
      <c r="E410" s="103"/>
      <c r="F410" s="103"/>
    </row>
    <row r="411" spans="1:6" s="47" customFormat="1" ht="12.75">
      <c r="A411" s="48"/>
      <c r="B411" s="49"/>
      <c r="D411" s="103"/>
      <c r="E411" s="103"/>
      <c r="F411" s="103"/>
    </row>
    <row r="412" spans="1:6" s="47" customFormat="1" ht="12.75">
      <c r="A412" s="48"/>
      <c r="B412" s="49"/>
      <c r="D412" s="103"/>
      <c r="E412" s="103"/>
      <c r="F412" s="103"/>
    </row>
    <row r="413" spans="1:6" s="47" customFormat="1" ht="12.75">
      <c r="A413" s="48"/>
      <c r="B413" s="49"/>
      <c r="D413" s="103"/>
      <c r="E413" s="103"/>
      <c r="F413" s="103"/>
    </row>
    <row r="414" spans="1:6" s="47" customFormat="1" ht="12.75">
      <c r="A414" s="48"/>
      <c r="B414" s="49"/>
      <c r="D414" s="103"/>
      <c r="E414" s="103"/>
      <c r="F414" s="103"/>
    </row>
    <row r="415" spans="1:6" s="47" customFormat="1" ht="12.75">
      <c r="A415" s="48"/>
      <c r="B415" s="49"/>
      <c r="D415" s="103"/>
      <c r="E415" s="103"/>
      <c r="F415" s="103"/>
    </row>
    <row r="416" spans="1:6" s="47" customFormat="1" ht="12.75">
      <c r="A416" s="48"/>
      <c r="B416" s="49"/>
      <c r="D416" s="103"/>
      <c r="E416" s="103"/>
      <c r="F416" s="103"/>
    </row>
    <row r="417" spans="1:6" s="47" customFormat="1" ht="12.75">
      <c r="A417" s="48"/>
      <c r="B417" s="49"/>
      <c r="D417" s="103"/>
      <c r="E417" s="103"/>
      <c r="F417" s="103"/>
    </row>
    <row r="418" spans="1:6" s="47" customFormat="1" ht="12.75">
      <c r="A418" s="48"/>
      <c r="B418" s="49"/>
      <c r="D418" s="103"/>
      <c r="E418" s="103"/>
      <c r="F418" s="103"/>
    </row>
    <row r="419" spans="1:6" s="47" customFormat="1" ht="12.75">
      <c r="A419" s="48"/>
      <c r="B419" s="49"/>
      <c r="D419" s="103"/>
      <c r="E419" s="103"/>
      <c r="F419" s="103"/>
    </row>
    <row r="420" spans="1:6" s="47" customFormat="1" ht="12.75">
      <c r="A420" s="48"/>
      <c r="B420" s="49"/>
      <c r="D420" s="103"/>
      <c r="E420" s="103"/>
      <c r="F420" s="103"/>
    </row>
    <row r="421" spans="1:6" s="47" customFormat="1" ht="12.75">
      <c r="A421" s="48"/>
      <c r="B421" s="49"/>
      <c r="D421" s="103"/>
      <c r="E421" s="103"/>
      <c r="F421" s="103"/>
    </row>
    <row r="422" spans="1:6" s="47" customFormat="1" ht="12.75">
      <c r="A422" s="48"/>
      <c r="B422" s="49"/>
      <c r="D422" s="103"/>
      <c r="E422" s="103"/>
      <c r="F422" s="103"/>
    </row>
    <row r="423" spans="1:6" s="47" customFormat="1" ht="12.75">
      <c r="A423" s="48"/>
      <c r="B423" s="49"/>
      <c r="D423" s="103"/>
      <c r="E423" s="103"/>
      <c r="F423" s="103"/>
    </row>
    <row r="424" spans="1:6" s="47" customFormat="1" ht="12.75">
      <c r="A424" s="48"/>
      <c r="B424" s="49"/>
      <c r="D424" s="103"/>
      <c r="E424" s="103"/>
      <c r="F424" s="103"/>
    </row>
    <row r="425" spans="1:6" s="47" customFormat="1" ht="12.75">
      <c r="A425" s="48"/>
      <c r="B425" s="49"/>
      <c r="D425" s="103"/>
      <c r="E425" s="103"/>
      <c r="F425" s="103"/>
    </row>
    <row r="426" spans="1:6" s="47" customFormat="1" ht="12.75">
      <c r="A426" s="48"/>
      <c r="B426" s="49"/>
      <c r="D426" s="103"/>
      <c r="E426" s="103"/>
      <c r="F426" s="103"/>
    </row>
    <row r="427" spans="1:6" s="47" customFormat="1" ht="12.75">
      <c r="A427" s="48"/>
      <c r="B427" s="49"/>
      <c r="D427" s="103"/>
      <c r="E427" s="103"/>
      <c r="F427" s="103"/>
    </row>
  </sheetData>
  <sheetProtection/>
  <mergeCells count="1">
    <mergeCell ref="A5:F5"/>
  </mergeCells>
  <printOptions/>
  <pageMargins left="0.984251968503937" right="0.4724409448818898" top="0.5118110236220472" bottom="0.5118110236220472" header="0.31496062992125984" footer="0.11811023622047245"/>
  <pageSetup firstPageNumber="5" useFirstPageNumber="1" orientation="portrait" paperSize="9" scale="8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5.875" style="14" customWidth="1"/>
    <col min="2" max="2" width="6.875" style="14" customWidth="1"/>
    <col min="3" max="3" width="12.75390625" style="23" customWidth="1"/>
    <col min="4" max="4" width="5.75390625" style="24" customWidth="1"/>
    <col min="5" max="5" width="41.875" style="14" customWidth="1"/>
    <col min="6" max="8" width="12.625" style="13" customWidth="1"/>
    <col min="9" max="9" width="13.25390625" style="11" bestFit="1" customWidth="1"/>
    <col min="10" max="16384" width="9.125" style="11" customWidth="1"/>
  </cols>
  <sheetData>
    <row r="1" spans="5:8" ht="12.75">
      <c r="E1" s="14" t="s">
        <v>639</v>
      </c>
      <c r="F1" s="14"/>
      <c r="G1" s="14"/>
      <c r="H1" s="14"/>
    </row>
    <row r="2" spans="5:8" ht="12.75">
      <c r="E2" s="14" t="s">
        <v>640</v>
      </c>
      <c r="F2" s="14"/>
      <c r="G2" s="14"/>
      <c r="H2" s="14"/>
    </row>
    <row r="3" spans="5:8" ht="12.75">
      <c r="E3" s="14" t="s">
        <v>747</v>
      </c>
      <c r="F3" s="14"/>
      <c r="G3" s="14"/>
      <c r="H3" s="14"/>
    </row>
    <row r="5" spans="1:8" ht="31.5" customHeight="1">
      <c r="A5" s="160" t="s">
        <v>727</v>
      </c>
      <c r="B5" s="160"/>
      <c r="C5" s="160"/>
      <c r="D5" s="160"/>
      <c r="E5" s="160"/>
      <c r="F5" s="160"/>
      <c r="G5" s="160"/>
      <c r="H5" s="160"/>
    </row>
    <row r="7" spans="1:8" s="13" customFormat="1" ht="43.5" customHeight="1">
      <c r="A7" s="25" t="s">
        <v>85</v>
      </c>
      <c r="B7" s="25" t="s">
        <v>86</v>
      </c>
      <c r="C7" s="25" t="s">
        <v>143</v>
      </c>
      <c r="D7" s="7" t="s">
        <v>53</v>
      </c>
      <c r="E7" s="25" t="s">
        <v>54</v>
      </c>
      <c r="F7" s="45" t="s">
        <v>632</v>
      </c>
      <c r="G7" s="45" t="s">
        <v>633</v>
      </c>
      <c r="H7" s="45" t="s">
        <v>634</v>
      </c>
    </row>
    <row r="8" spans="1:8" s="31" customFormat="1" ht="14.25" customHeight="1">
      <c r="A8" s="12">
        <v>1</v>
      </c>
      <c r="B8" s="12">
        <v>2</v>
      </c>
      <c r="C8" s="6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12" s="20" customFormat="1" ht="27" customHeight="1">
      <c r="A9" s="26">
        <v>906</v>
      </c>
      <c r="B9" s="26"/>
      <c r="C9" s="26"/>
      <c r="D9" s="26"/>
      <c r="E9" s="27" t="s">
        <v>402</v>
      </c>
      <c r="F9" s="9">
        <v>169639.90756</v>
      </c>
      <c r="G9" s="9">
        <v>158263.73267</v>
      </c>
      <c r="H9" s="9">
        <v>157413.59143</v>
      </c>
      <c r="I9" s="157"/>
      <c r="J9" s="157"/>
      <c r="K9" s="157"/>
      <c r="L9" s="157"/>
    </row>
    <row r="10" spans="1:8" s="31" customFormat="1" ht="15.75" customHeight="1">
      <c r="A10" s="6"/>
      <c r="B10" s="28" t="s">
        <v>87</v>
      </c>
      <c r="C10" s="25"/>
      <c r="D10" s="7"/>
      <c r="E10" s="8" t="s">
        <v>154</v>
      </c>
      <c r="F10" s="10">
        <v>68957.2253</v>
      </c>
      <c r="G10" s="10">
        <v>74441.8</v>
      </c>
      <c r="H10" s="10">
        <v>68077.9</v>
      </c>
    </row>
    <row r="11" spans="1:8" s="31" customFormat="1" ht="42" customHeight="1">
      <c r="A11" s="6"/>
      <c r="B11" s="7" t="s">
        <v>48</v>
      </c>
      <c r="C11" s="25"/>
      <c r="D11" s="7"/>
      <c r="E11" s="8" t="s">
        <v>49</v>
      </c>
      <c r="F11" s="10">
        <v>2881</v>
      </c>
      <c r="G11" s="10">
        <v>2881</v>
      </c>
      <c r="H11" s="10">
        <v>2881</v>
      </c>
    </row>
    <row r="12" spans="1:8" s="31" customFormat="1" ht="29.25" customHeight="1">
      <c r="A12" s="6"/>
      <c r="B12" s="6"/>
      <c r="C12" s="28" t="s">
        <v>36</v>
      </c>
      <c r="D12" s="6"/>
      <c r="E12" s="8" t="s">
        <v>306</v>
      </c>
      <c r="F12" s="10">
        <v>2881</v>
      </c>
      <c r="G12" s="10">
        <v>2881</v>
      </c>
      <c r="H12" s="10">
        <v>2881</v>
      </c>
    </row>
    <row r="13" spans="1:8" s="31" customFormat="1" ht="41.25" customHeight="1">
      <c r="A13" s="6"/>
      <c r="B13" s="6"/>
      <c r="C13" s="28" t="s">
        <v>37</v>
      </c>
      <c r="D13" s="1"/>
      <c r="E13" s="2" t="s">
        <v>307</v>
      </c>
      <c r="F13" s="10">
        <v>2881</v>
      </c>
      <c r="G13" s="10">
        <v>2881</v>
      </c>
      <c r="H13" s="10">
        <v>2881</v>
      </c>
    </row>
    <row r="14" spans="1:8" s="29" customFormat="1" ht="15" customHeight="1">
      <c r="A14" s="6"/>
      <c r="B14" s="6"/>
      <c r="C14" s="7" t="s">
        <v>308</v>
      </c>
      <c r="D14" s="28"/>
      <c r="E14" s="8" t="s">
        <v>7</v>
      </c>
      <c r="F14" s="10">
        <v>2881</v>
      </c>
      <c r="G14" s="10">
        <v>2881</v>
      </c>
      <c r="H14" s="10">
        <v>2881</v>
      </c>
    </row>
    <row r="15" spans="1:8" s="29" customFormat="1" ht="67.5" customHeight="1">
      <c r="A15" s="6"/>
      <c r="B15" s="6"/>
      <c r="C15" s="7"/>
      <c r="D15" s="1" t="s">
        <v>56</v>
      </c>
      <c r="E15" s="2" t="s">
        <v>166</v>
      </c>
      <c r="F15" s="10">
        <v>2881</v>
      </c>
      <c r="G15" s="10">
        <v>2881</v>
      </c>
      <c r="H15" s="10">
        <v>2881</v>
      </c>
    </row>
    <row r="16" spans="1:8" s="31" customFormat="1" ht="53.25" customHeight="1" collapsed="1">
      <c r="A16" s="6"/>
      <c r="B16" s="28" t="s">
        <v>50</v>
      </c>
      <c r="C16" s="25"/>
      <c r="D16" s="7"/>
      <c r="E16" s="8" t="s">
        <v>117</v>
      </c>
      <c r="F16" s="10">
        <v>42853.90000000001</v>
      </c>
      <c r="G16" s="10">
        <v>42925</v>
      </c>
      <c r="H16" s="10">
        <v>42830.3</v>
      </c>
    </row>
    <row r="17" spans="1:8" s="31" customFormat="1" ht="29.25" customHeight="1">
      <c r="A17" s="6"/>
      <c r="B17" s="6"/>
      <c r="C17" s="7" t="s">
        <v>65</v>
      </c>
      <c r="D17" s="1"/>
      <c r="E17" s="2" t="s">
        <v>443</v>
      </c>
      <c r="F17" s="10">
        <v>183</v>
      </c>
      <c r="G17" s="10">
        <v>189.3</v>
      </c>
      <c r="H17" s="10">
        <v>94.6</v>
      </c>
    </row>
    <row r="18" spans="1:8" s="31" customFormat="1" ht="28.5" customHeight="1">
      <c r="A18" s="6"/>
      <c r="B18" s="6"/>
      <c r="C18" s="7" t="s">
        <v>68</v>
      </c>
      <c r="D18" s="1"/>
      <c r="E18" s="2" t="s">
        <v>80</v>
      </c>
      <c r="F18" s="10">
        <v>183</v>
      </c>
      <c r="G18" s="10">
        <v>189.3</v>
      </c>
      <c r="H18" s="10">
        <v>94.6</v>
      </c>
    </row>
    <row r="19" spans="1:8" s="31" customFormat="1" ht="28.5" customHeight="1">
      <c r="A19" s="6"/>
      <c r="B19" s="6"/>
      <c r="C19" s="7" t="s">
        <v>227</v>
      </c>
      <c r="D19" s="1"/>
      <c r="E19" s="2" t="s">
        <v>1</v>
      </c>
      <c r="F19" s="10">
        <v>183</v>
      </c>
      <c r="G19" s="10">
        <v>189.3</v>
      </c>
      <c r="H19" s="10">
        <v>94.6</v>
      </c>
    </row>
    <row r="20" spans="1:8" s="31" customFormat="1" ht="67.5" customHeight="1">
      <c r="A20" s="6"/>
      <c r="B20" s="6"/>
      <c r="C20" s="7" t="s">
        <v>229</v>
      </c>
      <c r="D20" s="1"/>
      <c r="E20" s="2" t="s">
        <v>230</v>
      </c>
      <c r="F20" s="10">
        <v>183</v>
      </c>
      <c r="G20" s="10">
        <v>189.3</v>
      </c>
      <c r="H20" s="10">
        <v>94.6</v>
      </c>
    </row>
    <row r="21" spans="1:8" s="31" customFormat="1" ht="67.5" customHeight="1">
      <c r="A21" s="6"/>
      <c r="B21" s="6"/>
      <c r="C21" s="7"/>
      <c r="D21" s="1" t="s">
        <v>56</v>
      </c>
      <c r="E21" s="2" t="s">
        <v>166</v>
      </c>
      <c r="F21" s="10">
        <v>175.4</v>
      </c>
      <c r="G21" s="10">
        <v>175.4</v>
      </c>
      <c r="H21" s="10">
        <v>94.6</v>
      </c>
    </row>
    <row r="22" spans="1:8" s="31" customFormat="1" ht="28.5" customHeight="1">
      <c r="A22" s="6"/>
      <c r="B22" s="6"/>
      <c r="C22" s="7"/>
      <c r="D22" s="1" t="s">
        <v>126</v>
      </c>
      <c r="E22" s="2" t="s">
        <v>59</v>
      </c>
      <c r="F22" s="10">
        <v>7.6</v>
      </c>
      <c r="G22" s="10">
        <v>13.9</v>
      </c>
      <c r="H22" s="10">
        <v>0</v>
      </c>
    </row>
    <row r="23" spans="1:8" s="31" customFormat="1" ht="42" customHeight="1">
      <c r="A23" s="6"/>
      <c r="B23" s="6"/>
      <c r="C23" s="7" t="s">
        <v>77</v>
      </c>
      <c r="D23" s="1"/>
      <c r="E23" s="2" t="s">
        <v>455</v>
      </c>
      <c r="F23" s="10">
        <v>1894.8</v>
      </c>
      <c r="G23" s="10">
        <v>1957.3999999999999</v>
      </c>
      <c r="H23" s="10">
        <v>1957.3999999999999</v>
      </c>
    </row>
    <row r="24" spans="1:8" s="31" customFormat="1" ht="28.5" customHeight="1">
      <c r="A24" s="6"/>
      <c r="B24" s="6"/>
      <c r="C24" s="7" t="s">
        <v>78</v>
      </c>
      <c r="D24" s="1"/>
      <c r="E24" s="2" t="s">
        <v>436</v>
      </c>
      <c r="F24" s="10">
        <v>1894.8</v>
      </c>
      <c r="G24" s="10">
        <v>1957.3999999999999</v>
      </c>
      <c r="H24" s="10">
        <v>1957.3999999999999</v>
      </c>
    </row>
    <row r="25" spans="1:8" s="31" customFormat="1" ht="28.5" customHeight="1">
      <c r="A25" s="6"/>
      <c r="B25" s="6"/>
      <c r="C25" s="7" t="s">
        <v>167</v>
      </c>
      <c r="D25" s="1"/>
      <c r="E25" s="2" t="s">
        <v>256</v>
      </c>
      <c r="F25" s="10">
        <v>1894.8</v>
      </c>
      <c r="G25" s="10">
        <v>1957.3999999999999</v>
      </c>
      <c r="H25" s="10">
        <v>1957.3999999999999</v>
      </c>
    </row>
    <row r="26" spans="1:8" s="31" customFormat="1" ht="28.5" customHeight="1">
      <c r="A26" s="6"/>
      <c r="B26" s="6"/>
      <c r="C26" s="28" t="s">
        <v>259</v>
      </c>
      <c r="D26" s="1"/>
      <c r="E26" s="8" t="s">
        <v>178</v>
      </c>
      <c r="F26" s="10">
        <v>50.7</v>
      </c>
      <c r="G26" s="10">
        <v>50.7</v>
      </c>
      <c r="H26" s="10">
        <v>50.7</v>
      </c>
    </row>
    <row r="27" spans="1:8" s="31" customFormat="1" ht="28.5" customHeight="1">
      <c r="A27" s="6"/>
      <c r="B27" s="6"/>
      <c r="C27" s="28"/>
      <c r="D27" s="1" t="s">
        <v>126</v>
      </c>
      <c r="E27" s="2" t="s">
        <v>59</v>
      </c>
      <c r="F27" s="10">
        <v>50.7</v>
      </c>
      <c r="G27" s="10">
        <v>50.7</v>
      </c>
      <c r="H27" s="10">
        <v>50.7</v>
      </c>
    </row>
    <row r="28" spans="1:8" s="31" customFormat="1" ht="40.5" customHeight="1">
      <c r="A28" s="6"/>
      <c r="B28" s="6"/>
      <c r="C28" s="28" t="s">
        <v>260</v>
      </c>
      <c r="D28" s="1"/>
      <c r="E28" s="2" t="s">
        <v>151</v>
      </c>
      <c r="F28" s="10">
        <v>73</v>
      </c>
      <c r="G28" s="10">
        <v>75.6</v>
      </c>
      <c r="H28" s="10">
        <v>75.6</v>
      </c>
    </row>
    <row r="29" spans="1:8" s="31" customFormat="1" ht="66.75" customHeight="1">
      <c r="A29" s="6"/>
      <c r="B29" s="6"/>
      <c r="C29" s="28"/>
      <c r="D29" s="1" t="s">
        <v>56</v>
      </c>
      <c r="E29" s="2" t="s">
        <v>166</v>
      </c>
      <c r="F29" s="10">
        <v>43.8</v>
      </c>
      <c r="G29" s="10">
        <v>43.8</v>
      </c>
      <c r="H29" s="10">
        <v>43.8</v>
      </c>
    </row>
    <row r="30" spans="1:8" s="31" customFormat="1" ht="29.25" customHeight="1">
      <c r="A30" s="6"/>
      <c r="B30" s="6"/>
      <c r="C30" s="28"/>
      <c r="D30" s="1" t="s">
        <v>126</v>
      </c>
      <c r="E30" s="2" t="s">
        <v>59</v>
      </c>
      <c r="F30" s="10">
        <v>29.2</v>
      </c>
      <c r="G30" s="10">
        <v>31.8</v>
      </c>
      <c r="H30" s="10">
        <v>31.8</v>
      </c>
    </row>
    <row r="31" spans="1:8" s="31" customFormat="1" ht="42.75" customHeight="1">
      <c r="A31" s="6"/>
      <c r="B31" s="6"/>
      <c r="C31" s="7" t="s">
        <v>661</v>
      </c>
      <c r="D31" s="1"/>
      <c r="E31" s="2" t="s">
        <v>31</v>
      </c>
      <c r="F31" s="141">
        <v>1771.1</v>
      </c>
      <c r="G31" s="141">
        <v>1831.1</v>
      </c>
      <c r="H31" s="141">
        <v>1831.1</v>
      </c>
    </row>
    <row r="32" spans="1:8" s="31" customFormat="1" ht="66.75" customHeight="1">
      <c r="A32" s="6"/>
      <c r="B32" s="6"/>
      <c r="C32" s="7"/>
      <c r="D32" s="1" t="s">
        <v>56</v>
      </c>
      <c r="E32" s="2" t="s">
        <v>166</v>
      </c>
      <c r="F32" s="10">
        <v>1720.8</v>
      </c>
      <c r="G32" s="10">
        <v>1722.8</v>
      </c>
      <c r="H32" s="10">
        <v>1722.8</v>
      </c>
    </row>
    <row r="33" spans="1:8" s="31" customFormat="1" ht="30" customHeight="1">
      <c r="A33" s="6"/>
      <c r="B33" s="6"/>
      <c r="C33" s="7"/>
      <c r="D33" s="1" t="s">
        <v>126</v>
      </c>
      <c r="E33" s="2" t="s">
        <v>59</v>
      </c>
      <c r="F33" s="10">
        <v>50.3</v>
      </c>
      <c r="G33" s="10">
        <v>108.3</v>
      </c>
      <c r="H33" s="10">
        <v>108.3</v>
      </c>
    </row>
    <row r="34" spans="1:8" s="31" customFormat="1" ht="40.5" customHeight="1">
      <c r="A34" s="6"/>
      <c r="B34" s="6"/>
      <c r="C34" s="28" t="s">
        <v>185</v>
      </c>
      <c r="D34" s="6"/>
      <c r="E34" s="8" t="s">
        <v>464</v>
      </c>
      <c r="F34" s="10">
        <v>168</v>
      </c>
      <c r="G34" s="10">
        <v>168</v>
      </c>
      <c r="H34" s="10">
        <v>168</v>
      </c>
    </row>
    <row r="35" spans="1:8" s="31" customFormat="1" ht="30" customHeight="1">
      <c r="A35" s="6"/>
      <c r="B35" s="6"/>
      <c r="C35" s="28" t="s">
        <v>187</v>
      </c>
      <c r="D35" s="6"/>
      <c r="E35" s="8" t="s">
        <v>466</v>
      </c>
      <c r="F35" s="10">
        <v>168</v>
      </c>
      <c r="G35" s="10">
        <v>168</v>
      </c>
      <c r="H35" s="10">
        <v>168</v>
      </c>
    </row>
    <row r="36" spans="1:8" s="31" customFormat="1" ht="41.25" customHeight="1">
      <c r="A36" s="6"/>
      <c r="B36" s="6"/>
      <c r="C36" s="28" t="s">
        <v>186</v>
      </c>
      <c r="D36" s="6"/>
      <c r="E36" s="8" t="s">
        <v>35</v>
      </c>
      <c r="F36" s="10">
        <v>168</v>
      </c>
      <c r="G36" s="10">
        <v>168</v>
      </c>
      <c r="H36" s="10">
        <v>168</v>
      </c>
    </row>
    <row r="37" spans="1:8" s="53" customFormat="1" ht="28.5" customHeight="1">
      <c r="A37" s="26"/>
      <c r="B37" s="26"/>
      <c r="C37" s="28" t="s">
        <v>293</v>
      </c>
      <c r="D37" s="6"/>
      <c r="E37" s="8" t="s">
        <v>13</v>
      </c>
      <c r="F37" s="10">
        <v>48</v>
      </c>
      <c r="G37" s="10">
        <v>48</v>
      </c>
      <c r="H37" s="10">
        <v>48</v>
      </c>
    </row>
    <row r="38" spans="1:8" s="53" customFormat="1" ht="28.5" customHeight="1">
      <c r="A38" s="26"/>
      <c r="B38" s="26"/>
      <c r="C38" s="28"/>
      <c r="D38" s="1" t="s">
        <v>126</v>
      </c>
      <c r="E38" s="2" t="s">
        <v>59</v>
      </c>
      <c r="F38" s="10">
        <v>48</v>
      </c>
      <c r="G38" s="10">
        <v>48</v>
      </c>
      <c r="H38" s="10">
        <v>48</v>
      </c>
    </row>
    <row r="39" spans="1:8" s="52" customFormat="1" ht="54" customHeight="1">
      <c r="A39" s="6"/>
      <c r="B39" s="6"/>
      <c r="C39" s="28" t="s">
        <v>294</v>
      </c>
      <c r="D39" s="6"/>
      <c r="E39" s="8" t="s">
        <v>342</v>
      </c>
      <c r="F39" s="10">
        <v>120</v>
      </c>
      <c r="G39" s="10">
        <v>120</v>
      </c>
      <c r="H39" s="10">
        <v>120</v>
      </c>
    </row>
    <row r="40" spans="1:8" s="52" customFormat="1" ht="27.75" customHeight="1">
      <c r="A40" s="6"/>
      <c r="B40" s="6"/>
      <c r="C40" s="28"/>
      <c r="D40" s="1" t="s">
        <v>126</v>
      </c>
      <c r="E40" s="2" t="s">
        <v>59</v>
      </c>
      <c r="F40" s="10">
        <v>120</v>
      </c>
      <c r="G40" s="10">
        <v>120</v>
      </c>
      <c r="H40" s="10">
        <v>120</v>
      </c>
    </row>
    <row r="41" spans="1:8" s="31" customFormat="1" ht="27.75" customHeight="1">
      <c r="A41" s="6"/>
      <c r="B41" s="6"/>
      <c r="C41" s="28" t="s">
        <v>36</v>
      </c>
      <c r="D41" s="6"/>
      <c r="E41" s="8" t="s">
        <v>306</v>
      </c>
      <c r="F41" s="10">
        <v>40608.100000000006</v>
      </c>
      <c r="G41" s="10">
        <v>40610.3</v>
      </c>
      <c r="H41" s="10">
        <v>40610.3</v>
      </c>
    </row>
    <row r="42" spans="1:8" s="31" customFormat="1" ht="42" customHeight="1">
      <c r="A42" s="6"/>
      <c r="B42" s="6"/>
      <c r="C42" s="28" t="s">
        <v>37</v>
      </c>
      <c r="D42" s="1"/>
      <c r="E42" s="2" t="s">
        <v>307</v>
      </c>
      <c r="F42" s="10">
        <v>40608.100000000006</v>
      </c>
      <c r="G42" s="10">
        <v>40610.3</v>
      </c>
      <c r="H42" s="10">
        <v>40610.3</v>
      </c>
    </row>
    <row r="43" spans="1:8" s="31" customFormat="1" ht="15" customHeight="1">
      <c r="A43" s="6"/>
      <c r="B43" s="6"/>
      <c r="C43" s="7" t="s">
        <v>309</v>
      </c>
      <c r="D43" s="28"/>
      <c r="E43" s="8" t="s">
        <v>8</v>
      </c>
      <c r="F43" s="10">
        <v>40544</v>
      </c>
      <c r="G43" s="10">
        <v>40544</v>
      </c>
      <c r="H43" s="10">
        <v>40544</v>
      </c>
    </row>
    <row r="44" spans="1:8" s="31" customFormat="1" ht="66" customHeight="1">
      <c r="A44" s="6"/>
      <c r="B44" s="6"/>
      <c r="C44" s="7"/>
      <c r="D44" s="1" t="s">
        <v>56</v>
      </c>
      <c r="E44" s="2" t="s">
        <v>166</v>
      </c>
      <c r="F44" s="10">
        <v>37997</v>
      </c>
      <c r="G44" s="10">
        <v>37997</v>
      </c>
      <c r="H44" s="10">
        <v>37997</v>
      </c>
    </row>
    <row r="45" spans="1:8" s="31" customFormat="1" ht="28.5" customHeight="1" collapsed="1">
      <c r="A45" s="6"/>
      <c r="B45" s="6"/>
      <c r="C45" s="7"/>
      <c r="D45" s="1" t="s">
        <v>126</v>
      </c>
      <c r="E45" s="2" t="s">
        <v>59</v>
      </c>
      <c r="F45" s="10">
        <v>2536</v>
      </c>
      <c r="G45" s="10">
        <v>2536</v>
      </c>
      <c r="H45" s="10">
        <v>2536</v>
      </c>
    </row>
    <row r="46" spans="1:8" s="31" customFormat="1" ht="15.75" customHeight="1">
      <c r="A46" s="6"/>
      <c r="B46" s="6"/>
      <c r="C46" s="7"/>
      <c r="D46" s="1" t="s">
        <v>132</v>
      </c>
      <c r="E46" s="2" t="s">
        <v>133</v>
      </c>
      <c r="F46" s="10">
        <v>11</v>
      </c>
      <c r="G46" s="10">
        <v>11</v>
      </c>
      <c r="H46" s="10">
        <v>11</v>
      </c>
    </row>
    <row r="47" spans="1:8" s="31" customFormat="1" ht="68.25" customHeight="1" collapsed="1">
      <c r="A47" s="6"/>
      <c r="B47" s="6"/>
      <c r="C47" s="28" t="s">
        <v>57</v>
      </c>
      <c r="D47" s="6"/>
      <c r="E47" s="8" t="s">
        <v>98</v>
      </c>
      <c r="F47" s="10">
        <v>17.3</v>
      </c>
      <c r="G47" s="10">
        <v>17.9</v>
      </c>
      <c r="H47" s="10">
        <v>17.9</v>
      </c>
    </row>
    <row r="48" spans="1:8" s="31" customFormat="1" ht="68.25" customHeight="1">
      <c r="A48" s="6"/>
      <c r="B48" s="6"/>
      <c r="C48" s="28"/>
      <c r="D48" s="1" t="s">
        <v>56</v>
      </c>
      <c r="E48" s="2" t="s">
        <v>166</v>
      </c>
      <c r="F48" s="10">
        <v>17.3</v>
      </c>
      <c r="G48" s="10">
        <v>17.9</v>
      </c>
      <c r="H48" s="10">
        <v>17.9</v>
      </c>
    </row>
    <row r="49" spans="1:8" s="52" customFormat="1" ht="54.75" customHeight="1" collapsed="1">
      <c r="A49" s="6"/>
      <c r="B49" s="6"/>
      <c r="C49" s="7" t="s">
        <v>311</v>
      </c>
      <c r="D49" s="1"/>
      <c r="E49" s="2" t="s">
        <v>430</v>
      </c>
      <c r="F49" s="10">
        <v>46.8</v>
      </c>
      <c r="G49" s="10">
        <v>48.4</v>
      </c>
      <c r="H49" s="10">
        <v>48.4</v>
      </c>
    </row>
    <row r="50" spans="1:8" s="52" customFormat="1" ht="67.5" customHeight="1">
      <c r="A50" s="6"/>
      <c r="B50" s="6"/>
      <c r="C50" s="7"/>
      <c r="D50" s="1" t="s">
        <v>56</v>
      </c>
      <c r="E50" s="2" t="s">
        <v>166</v>
      </c>
      <c r="F50" s="10">
        <v>46.8</v>
      </c>
      <c r="G50" s="10">
        <v>48.4</v>
      </c>
      <c r="H50" s="10">
        <v>48.4</v>
      </c>
    </row>
    <row r="51" spans="1:8" s="31" customFormat="1" ht="16.5" customHeight="1">
      <c r="A51" s="6"/>
      <c r="B51" s="30" t="s">
        <v>134</v>
      </c>
      <c r="C51" s="16"/>
      <c r="D51" s="1"/>
      <c r="E51" s="5" t="s">
        <v>135</v>
      </c>
      <c r="F51" s="10">
        <v>4.6</v>
      </c>
      <c r="G51" s="10">
        <v>4.8</v>
      </c>
      <c r="H51" s="10">
        <v>46.6</v>
      </c>
    </row>
    <row r="52" spans="1:8" s="31" customFormat="1" ht="41.25" customHeight="1">
      <c r="A52" s="6"/>
      <c r="B52" s="30"/>
      <c r="C52" s="7" t="s">
        <v>77</v>
      </c>
      <c r="D52" s="1"/>
      <c r="E52" s="2" t="s">
        <v>455</v>
      </c>
      <c r="F52" s="10">
        <v>4.6</v>
      </c>
      <c r="G52" s="10">
        <v>4.8</v>
      </c>
      <c r="H52" s="10">
        <v>46.6</v>
      </c>
    </row>
    <row r="53" spans="1:8" s="31" customFormat="1" ht="28.5" customHeight="1">
      <c r="A53" s="6"/>
      <c r="B53" s="30"/>
      <c r="C53" s="7" t="s">
        <v>78</v>
      </c>
      <c r="D53" s="1"/>
      <c r="E53" s="2" t="s">
        <v>436</v>
      </c>
      <c r="F53" s="10">
        <v>4.6</v>
      </c>
      <c r="G53" s="10">
        <v>4.8</v>
      </c>
      <c r="H53" s="10">
        <v>46.6</v>
      </c>
    </row>
    <row r="54" spans="1:8" s="31" customFormat="1" ht="28.5" customHeight="1">
      <c r="A54" s="6"/>
      <c r="B54" s="30"/>
      <c r="C54" s="7" t="s">
        <v>167</v>
      </c>
      <c r="D54" s="1"/>
      <c r="E54" s="2" t="s">
        <v>256</v>
      </c>
      <c r="F54" s="10">
        <v>4.6</v>
      </c>
      <c r="G54" s="10">
        <v>4.8</v>
      </c>
      <c r="H54" s="10">
        <v>46.6</v>
      </c>
    </row>
    <row r="55" spans="1:8" s="31" customFormat="1" ht="56.25" customHeight="1">
      <c r="A55" s="6"/>
      <c r="B55" s="30"/>
      <c r="C55" s="28" t="s">
        <v>258</v>
      </c>
      <c r="D55" s="1"/>
      <c r="E55" s="5" t="s">
        <v>32</v>
      </c>
      <c r="F55" s="10">
        <v>4.6</v>
      </c>
      <c r="G55" s="10">
        <v>4.8</v>
      </c>
      <c r="H55" s="10">
        <v>46.6</v>
      </c>
    </row>
    <row r="56" spans="1:8" s="31" customFormat="1" ht="30" customHeight="1">
      <c r="A56" s="6"/>
      <c r="B56" s="30"/>
      <c r="C56" s="28"/>
      <c r="D56" s="1" t="s">
        <v>126</v>
      </c>
      <c r="E56" s="2" t="s">
        <v>59</v>
      </c>
      <c r="F56" s="10">
        <v>4.6</v>
      </c>
      <c r="G56" s="10">
        <v>4.8</v>
      </c>
      <c r="H56" s="10">
        <v>46.6</v>
      </c>
    </row>
    <row r="57" spans="1:8" s="31" customFormat="1" ht="15" customHeight="1">
      <c r="A57" s="6"/>
      <c r="B57" s="28" t="s">
        <v>157</v>
      </c>
      <c r="C57" s="7"/>
      <c r="D57" s="7"/>
      <c r="E57" s="8" t="s">
        <v>158</v>
      </c>
      <c r="F57" s="10">
        <v>23217.7253</v>
      </c>
      <c r="G57" s="10">
        <v>28631</v>
      </c>
      <c r="H57" s="10">
        <v>22320</v>
      </c>
    </row>
    <row r="58" spans="1:8" s="31" customFormat="1" ht="29.25" customHeight="1">
      <c r="A58" s="6"/>
      <c r="B58" s="28"/>
      <c r="C58" s="7" t="s">
        <v>90</v>
      </c>
      <c r="D58" s="25"/>
      <c r="E58" s="8" t="s">
        <v>446</v>
      </c>
      <c r="F58" s="10">
        <v>4879.3</v>
      </c>
      <c r="G58" s="10">
        <v>4898.5</v>
      </c>
      <c r="H58" s="10">
        <v>4898.5</v>
      </c>
    </row>
    <row r="59" spans="1:8" s="31" customFormat="1" ht="28.5" customHeight="1">
      <c r="A59" s="6"/>
      <c r="B59" s="28"/>
      <c r="C59" s="7" t="s">
        <v>239</v>
      </c>
      <c r="D59" s="1"/>
      <c r="E59" s="8" t="s">
        <v>449</v>
      </c>
      <c r="F59" s="10">
        <v>4879.3</v>
      </c>
      <c r="G59" s="10">
        <v>4898.5</v>
      </c>
      <c r="H59" s="10">
        <v>4898.5</v>
      </c>
    </row>
    <row r="60" spans="1:8" s="31" customFormat="1" ht="41.25" customHeight="1">
      <c r="A60" s="6"/>
      <c r="B60" s="28"/>
      <c r="C60" s="7" t="s">
        <v>240</v>
      </c>
      <c r="D60" s="1"/>
      <c r="E60" s="8" t="s">
        <v>76</v>
      </c>
      <c r="F60" s="10">
        <v>4879.3</v>
      </c>
      <c r="G60" s="10">
        <v>4898.5</v>
      </c>
      <c r="H60" s="10">
        <v>4898.5</v>
      </c>
    </row>
    <row r="61" spans="1:8" s="31" customFormat="1" ht="28.5" customHeight="1">
      <c r="A61" s="6"/>
      <c r="B61" s="28"/>
      <c r="C61" s="7" t="s">
        <v>382</v>
      </c>
      <c r="D61" s="3"/>
      <c r="E61" s="2" t="s">
        <v>341</v>
      </c>
      <c r="F61" s="10">
        <v>4293</v>
      </c>
      <c r="G61" s="10">
        <v>4293</v>
      </c>
      <c r="H61" s="10">
        <v>4293</v>
      </c>
    </row>
    <row r="62" spans="1:8" s="31" customFormat="1" ht="68.25" customHeight="1">
      <c r="A62" s="6"/>
      <c r="B62" s="28"/>
      <c r="C62" s="7"/>
      <c r="D62" s="1" t="s">
        <v>56</v>
      </c>
      <c r="E62" s="2" t="s">
        <v>166</v>
      </c>
      <c r="F62" s="10">
        <v>3511</v>
      </c>
      <c r="G62" s="10">
        <v>3511</v>
      </c>
      <c r="H62" s="10">
        <v>3511</v>
      </c>
    </row>
    <row r="63" spans="1:8" s="31" customFormat="1" ht="28.5" customHeight="1">
      <c r="A63" s="6"/>
      <c r="B63" s="28"/>
      <c r="C63" s="7"/>
      <c r="D63" s="1" t="s">
        <v>126</v>
      </c>
      <c r="E63" s="2" t="s">
        <v>59</v>
      </c>
      <c r="F63" s="10">
        <v>782</v>
      </c>
      <c r="G63" s="10">
        <v>782</v>
      </c>
      <c r="H63" s="10">
        <v>782</v>
      </c>
    </row>
    <row r="64" spans="1:8" s="31" customFormat="1" ht="54" customHeight="1">
      <c r="A64" s="6"/>
      <c r="B64" s="28"/>
      <c r="C64" s="28" t="s">
        <v>662</v>
      </c>
      <c r="D64" s="1"/>
      <c r="E64" s="8" t="s">
        <v>383</v>
      </c>
      <c r="F64" s="10">
        <v>586.3</v>
      </c>
      <c r="G64" s="10">
        <v>605.5</v>
      </c>
      <c r="H64" s="10">
        <v>605.5</v>
      </c>
    </row>
    <row r="65" spans="1:8" s="31" customFormat="1" ht="29.25" customHeight="1">
      <c r="A65" s="6"/>
      <c r="B65" s="28"/>
      <c r="C65" s="7"/>
      <c r="D65" s="1" t="s">
        <v>126</v>
      </c>
      <c r="E65" s="2" t="s">
        <v>59</v>
      </c>
      <c r="F65" s="10">
        <v>586.3</v>
      </c>
      <c r="G65" s="10">
        <v>605.5</v>
      </c>
      <c r="H65" s="10">
        <v>605.5</v>
      </c>
    </row>
    <row r="66" spans="1:8" s="31" customFormat="1" ht="42" customHeight="1">
      <c r="A66" s="6"/>
      <c r="B66" s="28"/>
      <c r="C66" s="28" t="s">
        <v>95</v>
      </c>
      <c r="D66" s="1"/>
      <c r="E66" s="2" t="s">
        <v>460</v>
      </c>
      <c r="F66" s="10">
        <v>58.48247</v>
      </c>
      <c r="G66" s="10">
        <v>0</v>
      </c>
      <c r="H66" s="10">
        <v>0</v>
      </c>
    </row>
    <row r="67" spans="1:8" s="31" customFormat="1" ht="30" customHeight="1">
      <c r="A67" s="6"/>
      <c r="B67" s="28"/>
      <c r="C67" s="28" t="s">
        <v>96</v>
      </c>
      <c r="D67" s="1"/>
      <c r="E67" s="2" t="s">
        <v>360</v>
      </c>
      <c r="F67" s="10">
        <v>58.48247</v>
      </c>
      <c r="G67" s="10">
        <v>0</v>
      </c>
      <c r="H67" s="10">
        <v>0</v>
      </c>
    </row>
    <row r="68" spans="1:8" s="31" customFormat="1" ht="28.5" customHeight="1">
      <c r="A68" s="6"/>
      <c r="B68" s="28"/>
      <c r="C68" s="28" t="s">
        <v>97</v>
      </c>
      <c r="D68" s="1"/>
      <c r="E68" s="2" t="s">
        <v>376</v>
      </c>
      <c r="F68" s="10">
        <v>58.48247</v>
      </c>
      <c r="G68" s="10">
        <v>0</v>
      </c>
      <c r="H68" s="10">
        <v>0</v>
      </c>
    </row>
    <row r="69" spans="1:8" s="31" customFormat="1" ht="42" customHeight="1">
      <c r="A69" s="6"/>
      <c r="B69" s="28"/>
      <c r="C69" s="28" t="s">
        <v>692</v>
      </c>
      <c r="D69" s="1"/>
      <c r="E69" s="2" t="s">
        <v>693</v>
      </c>
      <c r="F69" s="10">
        <v>58.48247</v>
      </c>
      <c r="G69" s="10">
        <v>0</v>
      </c>
      <c r="H69" s="10">
        <v>0</v>
      </c>
    </row>
    <row r="70" spans="1:8" s="31" customFormat="1" ht="28.5" customHeight="1">
      <c r="A70" s="6"/>
      <c r="B70" s="28"/>
      <c r="C70" s="28"/>
      <c r="D70" s="1" t="s">
        <v>126</v>
      </c>
      <c r="E70" s="2" t="s">
        <v>59</v>
      </c>
      <c r="F70" s="10">
        <v>58.48247</v>
      </c>
      <c r="G70" s="10">
        <v>0</v>
      </c>
      <c r="H70" s="10">
        <v>0</v>
      </c>
    </row>
    <row r="71" spans="1:8" s="31" customFormat="1" ht="41.25" customHeight="1">
      <c r="A71" s="6"/>
      <c r="B71" s="28"/>
      <c r="C71" s="28" t="s">
        <v>179</v>
      </c>
      <c r="D71" s="6"/>
      <c r="E71" s="8" t="s">
        <v>461</v>
      </c>
      <c r="F71" s="10">
        <v>11923</v>
      </c>
      <c r="G71" s="10">
        <v>18729</v>
      </c>
      <c r="H71" s="10">
        <v>12418</v>
      </c>
    </row>
    <row r="72" spans="1:8" s="31" customFormat="1" ht="29.25" customHeight="1">
      <c r="A72" s="6"/>
      <c r="B72" s="28"/>
      <c r="C72" s="28" t="s">
        <v>181</v>
      </c>
      <c r="D72" s="6"/>
      <c r="E72" s="8" t="s">
        <v>462</v>
      </c>
      <c r="F72" s="10">
        <v>3010</v>
      </c>
      <c r="G72" s="10">
        <v>3010</v>
      </c>
      <c r="H72" s="10">
        <v>3010</v>
      </c>
    </row>
    <row r="73" spans="1:8" s="31" customFormat="1" ht="28.5" customHeight="1">
      <c r="A73" s="6"/>
      <c r="B73" s="28"/>
      <c r="C73" s="28" t="s">
        <v>180</v>
      </c>
      <c r="D73" s="1"/>
      <c r="E73" s="2" t="s">
        <v>184</v>
      </c>
      <c r="F73" s="10">
        <v>3010</v>
      </c>
      <c r="G73" s="10">
        <v>3010</v>
      </c>
      <c r="H73" s="10">
        <v>3010</v>
      </c>
    </row>
    <row r="74" spans="1:8" s="31" customFormat="1" ht="30" customHeight="1">
      <c r="A74" s="6"/>
      <c r="B74" s="28"/>
      <c r="C74" s="28" t="s">
        <v>283</v>
      </c>
      <c r="D74" s="6"/>
      <c r="E74" s="8" t="s">
        <v>367</v>
      </c>
      <c r="F74" s="10">
        <v>3010</v>
      </c>
      <c r="G74" s="10">
        <v>3010</v>
      </c>
      <c r="H74" s="10">
        <v>3010</v>
      </c>
    </row>
    <row r="75" spans="1:8" s="31" customFormat="1" ht="67.5" customHeight="1">
      <c r="A75" s="6"/>
      <c r="B75" s="28"/>
      <c r="C75" s="28"/>
      <c r="D75" s="1" t="s">
        <v>56</v>
      </c>
      <c r="E75" s="2" t="s">
        <v>166</v>
      </c>
      <c r="F75" s="10">
        <v>2710</v>
      </c>
      <c r="G75" s="10">
        <v>2710</v>
      </c>
      <c r="H75" s="10">
        <v>2710</v>
      </c>
    </row>
    <row r="76" spans="1:8" s="31" customFormat="1" ht="28.5" customHeight="1">
      <c r="A76" s="6"/>
      <c r="B76" s="28"/>
      <c r="C76" s="28"/>
      <c r="D76" s="1" t="s">
        <v>126</v>
      </c>
      <c r="E76" s="2" t="s">
        <v>59</v>
      </c>
      <c r="F76" s="10">
        <v>300</v>
      </c>
      <c r="G76" s="10">
        <v>300</v>
      </c>
      <c r="H76" s="10">
        <v>300</v>
      </c>
    </row>
    <row r="77" spans="1:8" s="31" customFormat="1" ht="28.5" customHeight="1">
      <c r="A77" s="6"/>
      <c r="B77" s="28"/>
      <c r="C77" s="28" t="s">
        <v>182</v>
      </c>
      <c r="D77" s="6"/>
      <c r="E77" s="8" t="s">
        <v>463</v>
      </c>
      <c r="F77" s="10">
        <v>8913</v>
      </c>
      <c r="G77" s="10">
        <v>15719</v>
      </c>
      <c r="H77" s="10">
        <v>9408</v>
      </c>
    </row>
    <row r="78" spans="1:8" s="31" customFormat="1" ht="42" customHeight="1">
      <c r="A78" s="6"/>
      <c r="B78" s="28"/>
      <c r="C78" s="28" t="s">
        <v>183</v>
      </c>
      <c r="D78" s="1"/>
      <c r="E78" s="2" t="s">
        <v>75</v>
      </c>
      <c r="F78" s="10">
        <v>8913</v>
      </c>
      <c r="G78" s="10">
        <v>15719</v>
      </c>
      <c r="H78" s="10">
        <v>9408</v>
      </c>
    </row>
    <row r="79" spans="1:8" s="54" customFormat="1" ht="54" customHeight="1">
      <c r="A79" s="6"/>
      <c r="B79" s="28"/>
      <c r="C79" s="28" t="s">
        <v>284</v>
      </c>
      <c r="D79" s="6"/>
      <c r="E79" s="8" t="s">
        <v>11</v>
      </c>
      <c r="F79" s="10">
        <v>200</v>
      </c>
      <c r="G79" s="10">
        <v>200</v>
      </c>
      <c r="H79" s="10">
        <v>200</v>
      </c>
    </row>
    <row r="80" spans="1:8" s="54" customFormat="1" ht="30" customHeight="1">
      <c r="A80" s="6"/>
      <c r="B80" s="28"/>
      <c r="C80" s="28"/>
      <c r="D80" s="1" t="s">
        <v>126</v>
      </c>
      <c r="E80" s="2" t="s">
        <v>59</v>
      </c>
      <c r="F80" s="10">
        <v>200</v>
      </c>
      <c r="G80" s="10">
        <v>200</v>
      </c>
      <c r="H80" s="10">
        <v>200</v>
      </c>
    </row>
    <row r="81" spans="1:8" s="31" customFormat="1" ht="30" customHeight="1">
      <c r="A81" s="6"/>
      <c r="B81" s="30"/>
      <c r="C81" s="28" t="s">
        <v>285</v>
      </c>
      <c r="D81" s="1"/>
      <c r="E81" s="2" t="s">
        <v>286</v>
      </c>
      <c r="F81" s="10">
        <v>3002</v>
      </c>
      <c r="G81" s="10">
        <v>3542</v>
      </c>
      <c r="H81" s="10">
        <v>3542</v>
      </c>
    </row>
    <row r="82" spans="1:8" s="31" customFormat="1" ht="30" customHeight="1">
      <c r="A82" s="6"/>
      <c r="B82" s="30"/>
      <c r="C82" s="28"/>
      <c r="D82" s="1" t="s">
        <v>126</v>
      </c>
      <c r="E82" s="2" t="s">
        <v>59</v>
      </c>
      <c r="F82" s="10">
        <v>3002</v>
      </c>
      <c r="G82" s="10">
        <v>3542</v>
      </c>
      <c r="H82" s="10">
        <v>3542</v>
      </c>
    </row>
    <row r="83" spans="1:8" s="31" customFormat="1" ht="42.75" customHeight="1">
      <c r="A83" s="6"/>
      <c r="B83" s="30"/>
      <c r="C83" s="28" t="s">
        <v>288</v>
      </c>
      <c r="D83" s="1"/>
      <c r="E83" s="8" t="s">
        <v>289</v>
      </c>
      <c r="F83" s="10">
        <v>5711</v>
      </c>
      <c r="G83" s="10">
        <v>11977</v>
      </c>
      <c r="H83" s="10">
        <v>5666</v>
      </c>
    </row>
    <row r="84" spans="1:8" s="31" customFormat="1" ht="42" customHeight="1">
      <c r="A84" s="6"/>
      <c r="B84" s="30"/>
      <c r="C84" s="28"/>
      <c r="D84" s="1" t="s">
        <v>124</v>
      </c>
      <c r="E84" s="2" t="s">
        <v>125</v>
      </c>
      <c r="F84" s="10">
        <v>5711</v>
      </c>
      <c r="G84" s="10">
        <v>11977</v>
      </c>
      <c r="H84" s="10">
        <v>5666</v>
      </c>
    </row>
    <row r="85" spans="1:8" s="31" customFormat="1" ht="41.25" customHeight="1">
      <c r="A85" s="6"/>
      <c r="B85" s="30"/>
      <c r="C85" s="28" t="s">
        <v>185</v>
      </c>
      <c r="D85" s="6"/>
      <c r="E85" s="8" t="s">
        <v>464</v>
      </c>
      <c r="F85" s="10">
        <v>520</v>
      </c>
      <c r="G85" s="10">
        <v>520</v>
      </c>
      <c r="H85" s="10">
        <v>520</v>
      </c>
    </row>
    <row r="86" spans="1:8" s="31" customFormat="1" ht="68.25" customHeight="1">
      <c r="A86" s="6"/>
      <c r="B86" s="30"/>
      <c r="C86" s="28" t="s">
        <v>290</v>
      </c>
      <c r="D86" s="6"/>
      <c r="E86" s="8" t="s">
        <v>465</v>
      </c>
      <c r="F86" s="10">
        <v>520</v>
      </c>
      <c r="G86" s="10">
        <v>520</v>
      </c>
      <c r="H86" s="10">
        <v>520</v>
      </c>
    </row>
    <row r="87" spans="1:8" s="31" customFormat="1" ht="67.5" customHeight="1">
      <c r="A87" s="6"/>
      <c r="B87" s="30"/>
      <c r="C87" s="28" t="s">
        <v>291</v>
      </c>
      <c r="D87" s="6"/>
      <c r="E87" s="8" t="s">
        <v>368</v>
      </c>
      <c r="F87" s="10">
        <v>520</v>
      </c>
      <c r="G87" s="10">
        <v>520</v>
      </c>
      <c r="H87" s="10">
        <v>520</v>
      </c>
    </row>
    <row r="88" spans="1:8" s="54" customFormat="1" ht="42" customHeight="1">
      <c r="A88" s="6"/>
      <c r="B88" s="30"/>
      <c r="C88" s="28" t="s">
        <v>292</v>
      </c>
      <c r="D88" s="6"/>
      <c r="E88" s="8" t="s">
        <v>12</v>
      </c>
      <c r="F88" s="10">
        <v>520</v>
      </c>
      <c r="G88" s="10">
        <v>520</v>
      </c>
      <c r="H88" s="10">
        <v>520</v>
      </c>
    </row>
    <row r="89" spans="1:8" s="54" customFormat="1" ht="28.5" customHeight="1">
      <c r="A89" s="6"/>
      <c r="B89" s="30"/>
      <c r="C89" s="28"/>
      <c r="D89" s="1" t="s">
        <v>126</v>
      </c>
      <c r="E89" s="2" t="s">
        <v>59</v>
      </c>
      <c r="F89" s="10">
        <v>520</v>
      </c>
      <c r="G89" s="10">
        <v>520</v>
      </c>
      <c r="H89" s="10">
        <v>520</v>
      </c>
    </row>
    <row r="90" spans="1:8" s="54" customFormat="1" ht="42" customHeight="1">
      <c r="A90" s="6"/>
      <c r="B90" s="30"/>
      <c r="C90" s="28" t="s">
        <v>295</v>
      </c>
      <c r="D90" s="1"/>
      <c r="E90" s="2" t="s">
        <v>467</v>
      </c>
      <c r="F90" s="10">
        <v>1401.74283</v>
      </c>
      <c r="G90" s="10">
        <v>0</v>
      </c>
      <c r="H90" s="10">
        <v>0</v>
      </c>
    </row>
    <row r="91" spans="1:8" s="54" customFormat="1" ht="42.75" customHeight="1">
      <c r="A91" s="6"/>
      <c r="B91" s="30"/>
      <c r="C91" s="28" t="s">
        <v>296</v>
      </c>
      <c r="D91" s="1"/>
      <c r="E91" s="2" t="s">
        <v>298</v>
      </c>
      <c r="F91" s="10">
        <v>1401.74283</v>
      </c>
      <c r="G91" s="10">
        <v>0</v>
      </c>
      <c r="H91" s="10">
        <v>0</v>
      </c>
    </row>
    <row r="92" spans="1:8" s="54" customFormat="1" ht="29.25" customHeight="1">
      <c r="A92" s="6"/>
      <c r="B92" s="30"/>
      <c r="C92" s="28" t="s">
        <v>297</v>
      </c>
      <c r="D92" s="1"/>
      <c r="E92" s="2" t="s">
        <v>299</v>
      </c>
      <c r="F92" s="10">
        <v>1401.74283</v>
      </c>
      <c r="G92" s="10">
        <v>0</v>
      </c>
      <c r="H92" s="10">
        <v>0</v>
      </c>
    </row>
    <row r="93" spans="1:8" s="54" customFormat="1" ht="41.25" customHeight="1">
      <c r="A93" s="6"/>
      <c r="B93" s="30"/>
      <c r="C93" s="28" t="s">
        <v>300</v>
      </c>
      <c r="D93" s="1"/>
      <c r="E93" s="2" t="s">
        <v>336</v>
      </c>
      <c r="F93" s="10">
        <v>1401.74283</v>
      </c>
      <c r="G93" s="10">
        <v>0</v>
      </c>
      <c r="H93" s="10">
        <v>0</v>
      </c>
    </row>
    <row r="94" spans="1:8" s="54" customFormat="1" ht="28.5" customHeight="1">
      <c r="A94" s="6"/>
      <c r="B94" s="30"/>
      <c r="C94" s="28"/>
      <c r="D94" s="1" t="s">
        <v>126</v>
      </c>
      <c r="E94" s="2" t="s">
        <v>59</v>
      </c>
      <c r="F94" s="10">
        <v>440.52947</v>
      </c>
      <c r="G94" s="10">
        <v>0</v>
      </c>
      <c r="H94" s="10">
        <v>0</v>
      </c>
    </row>
    <row r="95" spans="1:8" s="54" customFormat="1" ht="17.25" customHeight="1">
      <c r="A95" s="6"/>
      <c r="B95" s="30"/>
      <c r="C95" s="28"/>
      <c r="D95" s="1" t="s">
        <v>132</v>
      </c>
      <c r="E95" s="2" t="s">
        <v>133</v>
      </c>
      <c r="F95" s="10">
        <v>961.21336</v>
      </c>
      <c r="G95" s="10">
        <v>0</v>
      </c>
      <c r="H95" s="10">
        <v>0</v>
      </c>
    </row>
    <row r="96" spans="1:8" s="31" customFormat="1" ht="29.25" customHeight="1" collapsed="1">
      <c r="A96" s="6"/>
      <c r="B96" s="6"/>
      <c r="C96" s="28" t="s">
        <v>36</v>
      </c>
      <c r="D96" s="6"/>
      <c r="E96" s="8" t="s">
        <v>306</v>
      </c>
      <c r="F96" s="10">
        <v>4435.2</v>
      </c>
      <c r="G96" s="10">
        <v>4483.5</v>
      </c>
      <c r="H96" s="10">
        <v>4483.5</v>
      </c>
    </row>
    <row r="97" spans="1:8" s="31" customFormat="1" ht="41.25" customHeight="1">
      <c r="A97" s="6"/>
      <c r="B97" s="6"/>
      <c r="C97" s="28" t="s">
        <v>37</v>
      </c>
      <c r="D97" s="1"/>
      <c r="E97" s="2" t="s">
        <v>307</v>
      </c>
      <c r="F97" s="10">
        <v>1330.2</v>
      </c>
      <c r="G97" s="10">
        <v>1378.5</v>
      </c>
      <c r="H97" s="10">
        <v>1378.5</v>
      </c>
    </row>
    <row r="98" spans="1:8" s="31" customFormat="1" ht="29.25" customHeight="1">
      <c r="A98" s="6"/>
      <c r="B98" s="6"/>
      <c r="C98" s="7" t="s">
        <v>106</v>
      </c>
      <c r="D98" s="1"/>
      <c r="E98" s="2" t="s">
        <v>93</v>
      </c>
      <c r="F98" s="10">
        <v>1330.2</v>
      </c>
      <c r="G98" s="10">
        <v>1378.5</v>
      </c>
      <c r="H98" s="10">
        <v>1378.5</v>
      </c>
    </row>
    <row r="99" spans="1:8" s="31" customFormat="1" ht="67.5" customHeight="1">
      <c r="A99" s="6"/>
      <c r="B99" s="6"/>
      <c r="C99" s="7"/>
      <c r="D99" s="1" t="s">
        <v>56</v>
      </c>
      <c r="E99" s="2" t="s">
        <v>166</v>
      </c>
      <c r="F99" s="10">
        <v>1306.2</v>
      </c>
      <c r="G99" s="10">
        <v>1306.2</v>
      </c>
      <c r="H99" s="10">
        <v>1306.2</v>
      </c>
    </row>
    <row r="100" spans="1:8" s="31" customFormat="1" ht="29.25" customHeight="1">
      <c r="A100" s="6"/>
      <c r="B100" s="6"/>
      <c r="C100" s="7"/>
      <c r="D100" s="1" t="s">
        <v>126</v>
      </c>
      <c r="E100" s="2" t="s">
        <v>59</v>
      </c>
      <c r="F100" s="10">
        <v>24</v>
      </c>
      <c r="G100" s="10">
        <v>72.3</v>
      </c>
      <c r="H100" s="10">
        <v>72.3</v>
      </c>
    </row>
    <row r="101" spans="1:8" s="31" customFormat="1" ht="29.25" customHeight="1" collapsed="1">
      <c r="A101" s="6"/>
      <c r="B101" s="6"/>
      <c r="C101" s="7" t="s">
        <v>103</v>
      </c>
      <c r="D101" s="1"/>
      <c r="E101" s="2" t="s">
        <v>312</v>
      </c>
      <c r="F101" s="10">
        <v>3105</v>
      </c>
      <c r="G101" s="10">
        <v>3105</v>
      </c>
      <c r="H101" s="10">
        <v>3105</v>
      </c>
    </row>
    <row r="102" spans="1:8" s="29" customFormat="1" ht="54.75" customHeight="1">
      <c r="A102" s="6"/>
      <c r="B102" s="6"/>
      <c r="C102" s="7" t="s">
        <v>386</v>
      </c>
      <c r="D102" s="1"/>
      <c r="E102" s="2" t="s">
        <v>400</v>
      </c>
      <c r="F102" s="10">
        <v>315</v>
      </c>
      <c r="G102" s="10">
        <v>315</v>
      </c>
      <c r="H102" s="10">
        <v>315</v>
      </c>
    </row>
    <row r="103" spans="1:8" s="29" customFormat="1" ht="15.75" customHeight="1">
      <c r="A103" s="6"/>
      <c r="B103" s="6"/>
      <c r="C103" s="7"/>
      <c r="D103" s="1" t="s">
        <v>132</v>
      </c>
      <c r="E103" s="2" t="s">
        <v>133</v>
      </c>
      <c r="F103" s="10">
        <v>315</v>
      </c>
      <c r="G103" s="10">
        <v>315</v>
      </c>
      <c r="H103" s="10">
        <v>315</v>
      </c>
    </row>
    <row r="104" spans="1:8" s="29" customFormat="1" ht="30" customHeight="1" collapsed="1">
      <c r="A104" s="6"/>
      <c r="B104" s="6"/>
      <c r="C104" s="7" t="s">
        <v>438</v>
      </c>
      <c r="D104" s="1"/>
      <c r="E104" s="2" t="s">
        <v>437</v>
      </c>
      <c r="F104" s="10">
        <v>2790</v>
      </c>
      <c r="G104" s="10">
        <v>2790</v>
      </c>
      <c r="H104" s="10">
        <v>2790</v>
      </c>
    </row>
    <row r="105" spans="1:8" s="29" customFormat="1" ht="67.5" customHeight="1">
      <c r="A105" s="6"/>
      <c r="B105" s="6"/>
      <c r="C105" s="7"/>
      <c r="D105" s="1" t="s">
        <v>56</v>
      </c>
      <c r="E105" s="2" t="s">
        <v>166</v>
      </c>
      <c r="F105" s="10">
        <v>2622</v>
      </c>
      <c r="G105" s="10">
        <v>2622</v>
      </c>
      <c r="H105" s="10">
        <v>2622</v>
      </c>
    </row>
    <row r="106" spans="1:8" s="29" customFormat="1" ht="28.5" customHeight="1" collapsed="1">
      <c r="A106" s="6"/>
      <c r="B106" s="6"/>
      <c r="C106" s="7"/>
      <c r="D106" s="1" t="s">
        <v>126</v>
      </c>
      <c r="E106" s="2" t="s">
        <v>59</v>
      </c>
      <c r="F106" s="10">
        <v>168</v>
      </c>
      <c r="G106" s="10">
        <v>168</v>
      </c>
      <c r="H106" s="10">
        <v>168</v>
      </c>
    </row>
    <row r="107" spans="1:8" s="31" customFormat="1" ht="15" customHeight="1" collapsed="1">
      <c r="A107" s="6"/>
      <c r="B107" s="6" t="s">
        <v>315</v>
      </c>
      <c r="C107" s="7"/>
      <c r="D107" s="1"/>
      <c r="E107" s="2" t="s">
        <v>317</v>
      </c>
      <c r="F107" s="10">
        <v>1462.7</v>
      </c>
      <c r="G107" s="10">
        <v>1513.8</v>
      </c>
      <c r="H107" s="10">
        <v>1513.8</v>
      </c>
    </row>
    <row r="108" spans="1:8" s="31" customFormat="1" ht="15" customHeight="1">
      <c r="A108" s="6"/>
      <c r="B108" s="6" t="s">
        <v>316</v>
      </c>
      <c r="C108" s="7"/>
      <c r="D108" s="1"/>
      <c r="E108" s="2" t="s">
        <v>318</v>
      </c>
      <c r="F108" s="10">
        <v>1462.7</v>
      </c>
      <c r="G108" s="10">
        <v>1513.8</v>
      </c>
      <c r="H108" s="10">
        <v>1513.8</v>
      </c>
    </row>
    <row r="109" spans="1:8" s="31" customFormat="1" ht="42" customHeight="1">
      <c r="A109" s="6"/>
      <c r="B109" s="6"/>
      <c r="C109" s="7" t="s">
        <v>77</v>
      </c>
      <c r="D109" s="1"/>
      <c r="E109" s="2" t="s">
        <v>455</v>
      </c>
      <c r="F109" s="10">
        <v>1462.7</v>
      </c>
      <c r="G109" s="10">
        <v>1513.8</v>
      </c>
      <c r="H109" s="10">
        <v>1513.8</v>
      </c>
    </row>
    <row r="110" spans="1:8" s="31" customFormat="1" ht="29.25" customHeight="1">
      <c r="A110" s="6"/>
      <c r="B110" s="6"/>
      <c r="C110" s="7" t="s">
        <v>78</v>
      </c>
      <c r="D110" s="1"/>
      <c r="E110" s="2" t="s">
        <v>436</v>
      </c>
      <c r="F110" s="10">
        <v>1462.7</v>
      </c>
      <c r="G110" s="10">
        <v>1513.8</v>
      </c>
      <c r="H110" s="10">
        <v>1513.8</v>
      </c>
    </row>
    <row r="111" spans="1:8" s="31" customFormat="1" ht="29.25" customHeight="1">
      <c r="A111" s="6"/>
      <c r="B111" s="6"/>
      <c r="C111" s="7" t="s">
        <v>167</v>
      </c>
      <c r="D111" s="1"/>
      <c r="E111" s="2" t="s">
        <v>256</v>
      </c>
      <c r="F111" s="10">
        <v>1462.7</v>
      </c>
      <c r="G111" s="10">
        <v>1513.8</v>
      </c>
      <c r="H111" s="10">
        <v>1513.8</v>
      </c>
    </row>
    <row r="112" spans="1:8" s="31" customFormat="1" ht="42" customHeight="1">
      <c r="A112" s="6"/>
      <c r="B112" s="6"/>
      <c r="C112" s="7" t="s">
        <v>257</v>
      </c>
      <c r="D112" s="1"/>
      <c r="E112" s="2" t="s">
        <v>604</v>
      </c>
      <c r="F112" s="10">
        <v>1462.7</v>
      </c>
      <c r="G112" s="10">
        <v>1513.8</v>
      </c>
      <c r="H112" s="10">
        <v>1513.8</v>
      </c>
    </row>
    <row r="113" spans="1:8" s="31" customFormat="1" ht="67.5" customHeight="1">
      <c r="A113" s="6"/>
      <c r="B113" s="6"/>
      <c r="C113" s="7"/>
      <c r="D113" s="1" t="s">
        <v>56</v>
      </c>
      <c r="E113" s="2" t="s">
        <v>166</v>
      </c>
      <c r="F113" s="10">
        <v>1413.5</v>
      </c>
      <c r="G113" s="10">
        <v>1413.5</v>
      </c>
      <c r="H113" s="10">
        <v>1413.5</v>
      </c>
    </row>
    <row r="114" spans="1:8" s="31" customFormat="1" ht="30" customHeight="1">
      <c r="A114" s="6"/>
      <c r="B114" s="6"/>
      <c r="C114" s="7"/>
      <c r="D114" s="1" t="s">
        <v>126</v>
      </c>
      <c r="E114" s="2" t="s">
        <v>59</v>
      </c>
      <c r="F114" s="10">
        <v>49.2</v>
      </c>
      <c r="G114" s="10">
        <v>100.3</v>
      </c>
      <c r="H114" s="10">
        <v>100.3</v>
      </c>
    </row>
    <row r="115" spans="1:8" s="31" customFormat="1" ht="30" customHeight="1">
      <c r="A115" s="6"/>
      <c r="B115" s="28" t="s">
        <v>118</v>
      </c>
      <c r="C115" s="25"/>
      <c r="D115" s="7"/>
      <c r="E115" s="8" t="s">
        <v>119</v>
      </c>
      <c r="F115" s="10">
        <v>6276.0606</v>
      </c>
      <c r="G115" s="10">
        <v>5793.0606</v>
      </c>
      <c r="H115" s="10">
        <v>5793.0606</v>
      </c>
    </row>
    <row r="116" spans="1:8" s="31" customFormat="1" ht="16.5" customHeight="1">
      <c r="A116" s="6"/>
      <c r="B116" s="7" t="s">
        <v>34</v>
      </c>
      <c r="C116" s="25"/>
      <c r="D116" s="7"/>
      <c r="E116" s="8" t="s">
        <v>427</v>
      </c>
      <c r="F116" s="10">
        <v>483</v>
      </c>
      <c r="G116" s="10">
        <v>0</v>
      </c>
      <c r="H116" s="10">
        <v>0</v>
      </c>
    </row>
    <row r="117" spans="1:8" s="31" customFormat="1" ht="43.5" customHeight="1">
      <c r="A117" s="6"/>
      <c r="B117" s="6"/>
      <c r="C117" s="7" t="s">
        <v>77</v>
      </c>
      <c r="D117" s="1"/>
      <c r="E117" s="2" t="s">
        <v>455</v>
      </c>
      <c r="F117" s="10">
        <v>483</v>
      </c>
      <c r="G117" s="10">
        <v>0</v>
      </c>
      <c r="H117" s="10">
        <v>0</v>
      </c>
    </row>
    <row r="118" spans="1:8" s="31" customFormat="1" ht="67.5" customHeight="1">
      <c r="A118" s="6"/>
      <c r="B118" s="6"/>
      <c r="C118" s="7" t="s">
        <v>99</v>
      </c>
      <c r="D118" s="1"/>
      <c r="E118" s="2" t="s">
        <v>261</v>
      </c>
      <c r="F118" s="10">
        <v>483</v>
      </c>
      <c r="G118" s="10">
        <v>0</v>
      </c>
      <c r="H118" s="10">
        <v>0</v>
      </c>
    </row>
    <row r="119" spans="1:8" s="31" customFormat="1" ht="42.75" customHeight="1">
      <c r="A119" s="6"/>
      <c r="B119" s="6"/>
      <c r="C119" s="7" t="s">
        <v>100</v>
      </c>
      <c r="D119" s="1"/>
      <c r="E119" s="2" t="s">
        <v>331</v>
      </c>
      <c r="F119" s="10">
        <v>483</v>
      </c>
      <c r="G119" s="10">
        <v>0</v>
      </c>
      <c r="H119" s="10">
        <v>0</v>
      </c>
    </row>
    <row r="120" spans="1:8" s="31" customFormat="1" ht="55.5" customHeight="1">
      <c r="A120" s="6"/>
      <c r="B120" s="6"/>
      <c r="C120" s="7" t="s">
        <v>262</v>
      </c>
      <c r="D120" s="1"/>
      <c r="E120" s="2" t="s">
        <v>263</v>
      </c>
      <c r="F120" s="10">
        <v>483</v>
      </c>
      <c r="G120" s="10">
        <v>0</v>
      </c>
      <c r="H120" s="10">
        <v>0</v>
      </c>
    </row>
    <row r="121" spans="1:8" s="31" customFormat="1" ht="28.5" customHeight="1">
      <c r="A121" s="6"/>
      <c r="B121" s="6"/>
      <c r="C121" s="7"/>
      <c r="D121" s="1" t="s">
        <v>126</v>
      </c>
      <c r="E121" s="2" t="s">
        <v>59</v>
      </c>
      <c r="F121" s="10">
        <v>483</v>
      </c>
      <c r="G121" s="10">
        <v>0</v>
      </c>
      <c r="H121" s="10">
        <v>0</v>
      </c>
    </row>
    <row r="122" spans="1:8" s="55" customFormat="1" ht="42.75" customHeight="1">
      <c r="A122" s="6"/>
      <c r="B122" s="6" t="s">
        <v>319</v>
      </c>
      <c r="C122" s="7"/>
      <c r="D122" s="1"/>
      <c r="E122" s="2" t="s">
        <v>428</v>
      </c>
      <c r="F122" s="10">
        <v>5602.1606</v>
      </c>
      <c r="G122" s="10">
        <v>5602.1606</v>
      </c>
      <c r="H122" s="10">
        <v>5602.1606</v>
      </c>
    </row>
    <row r="123" spans="1:8" s="55" customFormat="1" ht="42" customHeight="1">
      <c r="A123" s="6"/>
      <c r="B123" s="6"/>
      <c r="C123" s="7" t="s">
        <v>77</v>
      </c>
      <c r="D123" s="1"/>
      <c r="E123" s="2" t="s">
        <v>455</v>
      </c>
      <c r="F123" s="10">
        <v>5602.1606</v>
      </c>
      <c r="G123" s="10">
        <v>5602.1606</v>
      </c>
      <c r="H123" s="10">
        <v>5602.1606</v>
      </c>
    </row>
    <row r="124" spans="1:8" s="55" customFormat="1" ht="67.5" customHeight="1">
      <c r="A124" s="6"/>
      <c r="B124" s="6"/>
      <c r="C124" s="7" t="s">
        <v>99</v>
      </c>
      <c r="D124" s="1"/>
      <c r="E124" s="2" t="s">
        <v>261</v>
      </c>
      <c r="F124" s="10">
        <v>5602.1606</v>
      </c>
      <c r="G124" s="10">
        <v>5602.1606</v>
      </c>
      <c r="H124" s="10">
        <v>5602.1606</v>
      </c>
    </row>
    <row r="125" spans="1:8" s="55" customFormat="1" ht="42.75" customHeight="1">
      <c r="A125" s="6"/>
      <c r="B125" s="6"/>
      <c r="C125" s="7" t="s">
        <v>100</v>
      </c>
      <c r="D125" s="1"/>
      <c r="E125" s="2" t="s">
        <v>331</v>
      </c>
      <c r="F125" s="10">
        <v>5602.1606</v>
      </c>
      <c r="G125" s="10">
        <v>5602.1606</v>
      </c>
      <c r="H125" s="10">
        <v>5602.1606</v>
      </c>
    </row>
    <row r="126" spans="1:8" s="55" customFormat="1" ht="55.5" customHeight="1">
      <c r="A126" s="6"/>
      <c r="B126" s="6"/>
      <c r="C126" s="7" t="s">
        <v>262</v>
      </c>
      <c r="D126" s="1"/>
      <c r="E126" s="2" t="s">
        <v>263</v>
      </c>
      <c r="F126" s="10">
        <v>397</v>
      </c>
      <c r="G126" s="10">
        <v>397</v>
      </c>
      <c r="H126" s="10">
        <v>397</v>
      </c>
    </row>
    <row r="127" spans="1:8" s="55" customFormat="1" ht="29.25" customHeight="1">
      <c r="A127" s="6"/>
      <c r="B127" s="6"/>
      <c r="C127" s="7"/>
      <c r="D127" s="1" t="s">
        <v>126</v>
      </c>
      <c r="E127" s="2" t="s">
        <v>59</v>
      </c>
      <c r="F127" s="10">
        <v>397</v>
      </c>
      <c r="G127" s="10">
        <v>397</v>
      </c>
      <c r="H127" s="10">
        <v>397</v>
      </c>
    </row>
    <row r="128" spans="1:8" s="55" customFormat="1" ht="29.25" customHeight="1">
      <c r="A128" s="6"/>
      <c r="B128" s="6"/>
      <c r="C128" s="7" t="s">
        <v>264</v>
      </c>
      <c r="D128" s="1"/>
      <c r="E128" s="2" t="s">
        <v>265</v>
      </c>
      <c r="F128" s="10">
        <v>60</v>
      </c>
      <c r="G128" s="10">
        <v>60</v>
      </c>
      <c r="H128" s="10">
        <v>60</v>
      </c>
    </row>
    <row r="129" spans="1:8" s="55" customFormat="1" ht="29.25" customHeight="1">
      <c r="A129" s="6"/>
      <c r="B129" s="6"/>
      <c r="C129" s="7"/>
      <c r="D129" s="1" t="s">
        <v>126</v>
      </c>
      <c r="E129" s="2" t="s">
        <v>59</v>
      </c>
      <c r="F129" s="10">
        <v>60</v>
      </c>
      <c r="G129" s="10">
        <v>60</v>
      </c>
      <c r="H129" s="10">
        <v>60</v>
      </c>
    </row>
    <row r="130" spans="1:8" s="55" customFormat="1" ht="29.25" customHeight="1">
      <c r="A130" s="6"/>
      <c r="B130" s="6"/>
      <c r="C130" s="7" t="s">
        <v>266</v>
      </c>
      <c r="D130" s="1"/>
      <c r="E130" s="2" t="s">
        <v>83</v>
      </c>
      <c r="F130" s="10">
        <v>3310</v>
      </c>
      <c r="G130" s="10">
        <v>3310</v>
      </c>
      <c r="H130" s="10">
        <v>3310</v>
      </c>
    </row>
    <row r="131" spans="1:8" s="55" customFormat="1" ht="42" customHeight="1">
      <c r="A131" s="6"/>
      <c r="B131" s="6"/>
      <c r="C131" s="7"/>
      <c r="D131" s="1" t="s">
        <v>124</v>
      </c>
      <c r="E131" s="2" t="s">
        <v>125</v>
      </c>
      <c r="F131" s="10">
        <v>3310</v>
      </c>
      <c r="G131" s="10">
        <v>3310</v>
      </c>
      <c r="H131" s="10">
        <v>3310</v>
      </c>
    </row>
    <row r="132" spans="1:8" s="55" customFormat="1" ht="29.25" customHeight="1">
      <c r="A132" s="6"/>
      <c r="B132" s="6"/>
      <c r="C132" s="7" t="s">
        <v>572</v>
      </c>
      <c r="D132" s="1"/>
      <c r="E132" s="2" t="s">
        <v>573</v>
      </c>
      <c r="F132" s="10">
        <v>1835.1606</v>
      </c>
      <c r="G132" s="10">
        <v>1835.1606</v>
      </c>
      <c r="H132" s="10">
        <v>1835.1606</v>
      </c>
    </row>
    <row r="133" spans="1:8" s="55" customFormat="1" ht="16.5" customHeight="1">
      <c r="A133" s="6"/>
      <c r="B133" s="6"/>
      <c r="C133" s="36"/>
      <c r="D133" s="1" t="s">
        <v>592</v>
      </c>
      <c r="E133" s="2" t="s">
        <v>593</v>
      </c>
      <c r="F133" s="10">
        <v>1835.1606</v>
      </c>
      <c r="G133" s="10">
        <v>1835.1606</v>
      </c>
      <c r="H133" s="10">
        <v>1835.1606</v>
      </c>
    </row>
    <row r="134" spans="1:8" s="31" customFormat="1" ht="30" customHeight="1">
      <c r="A134" s="6"/>
      <c r="B134" s="6" t="s">
        <v>320</v>
      </c>
      <c r="C134" s="7"/>
      <c r="D134" s="1"/>
      <c r="E134" s="2" t="s">
        <v>321</v>
      </c>
      <c r="F134" s="10">
        <v>190.9</v>
      </c>
      <c r="G134" s="10">
        <v>190.9</v>
      </c>
      <c r="H134" s="10">
        <v>190.9</v>
      </c>
    </row>
    <row r="135" spans="1:8" s="31" customFormat="1" ht="42.75" customHeight="1">
      <c r="A135" s="6"/>
      <c r="B135" s="6"/>
      <c r="C135" s="7" t="s">
        <v>77</v>
      </c>
      <c r="D135" s="1"/>
      <c r="E135" s="2" t="s">
        <v>455</v>
      </c>
      <c r="F135" s="10">
        <v>190.9</v>
      </c>
      <c r="G135" s="10">
        <v>190.9</v>
      </c>
      <c r="H135" s="10">
        <v>190.9</v>
      </c>
    </row>
    <row r="136" spans="1:8" s="31" customFormat="1" ht="29.25" customHeight="1">
      <c r="A136" s="6"/>
      <c r="B136" s="6"/>
      <c r="C136" s="7" t="s">
        <v>78</v>
      </c>
      <c r="D136" s="1"/>
      <c r="E136" s="2" t="s">
        <v>436</v>
      </c>
      <c r="F136" s="10">
        <v>190.9</v>
      </c>
      <c r="G136" s="10">
        <v>190.9</v>
      </c>
      <c r="H136" s="10">
        <v>190.9</v>
      </c>
    </row>
    <row r="137" spans="1:8" s="31" customFormat="1" ht="29.25" customHeight="1">
      <c r="A137" s="6"/>
      <c r="B137" s="6"/>
      <c r="C137" s="7" t="s">
        <v>79</v>
      </c>
      <c r="D137" s="1"/>
      <c r="E137" s="2" t="s">
        <v>141</v>
      </c>
      <c r="F137" s="10">
        <v>190.9</v>
      </c>
      <c r="G137" s="10">
        <v>190.9</v>
      </c>
      <c r="H137" s="10">
        <v>190.9</v>
      </c>
    </row>
    <row r="138" spans="1:8" s="31" customFormat="1" ht="54.75" customHeight="1">
      <c r="A138" s="6"/>
      <c r="B138" s="6"/>
      <c r="C138" s="7" t="s">
        <v>81</v>
      </c>
      <c r="D138" s="1"/>
      <c r="E138" s="2" t="s">
        <v>435</v>
      </c>
      <c r="F138" s="10">
        <v>126</v>
      </c>
      <c r="G138" s="10">
        <v>126</v>
      </c>
      <c r="H138" s="10">
        <v>126</v>
      </c>
    </row>
    <row r="139" spans="1:8" s="31" customFormat="1" ht="30" customHeight="1">
      <c r="A139" s="6"/>
      <c r="B139" s="6"/>
      <c r="C139" s="7"/>
      <c r="D139" s="1" t="s">
        <v>126</v>
      </c>
      <c r="E139" s="2" t="s">
        <v>59</v>
      </c>
      <c r="F139" s="10">
        <v>126</v>
      </c>
      <c r="G139" s="10">
        <v>126</v>
      </c>
      <c r="H139" s="10">
        <v>126</v>
      </c>
    </row>
    <row r="140" spans="1:8" s="55" customFormat="1" ht="43.5" customHeight="1">
      <c r="A140" s="6"/>
      <c r="B140" s="6"/>
      <c r="C140" s="7" t="s">
        <v>254</v>
      </c>
      <c r="D140" s="1"/>
      <c r="E140" s="2" t="s">
        <v>255</v>
      </c>
      <c r="F140" s="10">
        <v>64.9</v>
      </c>
      <c r="G140" s="10">
        <v>64.9</v>
      </c>
      <c r="H140" s="10">
        <v>64.9</v>
      </c>
    </row>
    <row r="141" spans="1:8" s="55" customFormat="1" ht="30" customHeight="1">
      <c r="A141" s="6"/>
      <c r="B141" s="6"/>
      <c r="C141" s="7"/>
      <c r="D141" s="1" t="s">
        <v>126</v>
      </c>
      <c r="E141" s="2" t="s">
        <v>59</v>
      </c>
      <c r="F141" s="10">
        <v>64.9</v>
      </c>
      <c r="G141" s="10">
        <v>64.9</v>
      </c>
      <c r="H141" s="10">
        <v>64.9</v>
      </c>
    </row>
    <row r="142" spans="1:12" s="31" customFormat="1" ht="16.5" customHeight="1">
      <c r="A142" s="6"/>
      <c r="B142" s="28" t="s">
        <v>71</v>
      </c>
      <c r="C142" s="25"/>
      <c r="D142" s="7"/>
      <c r="E142" s="8" t="s">
        <v>72</v>
      </c>
      <c r="F142" s="10">
        <v>47280.12728</v>
      </c>
      <c r="G142" s="10">
        <v>39143.701400000005</v>
      </c>
      <c r="H142" s="10">
        <v>38958.3193</v>
      </c>
      <c r="I142" s="158"/>
      <c r="J142" s="158"/>
      <c r="K142" s="158"/>
      <c r="L142" s="158"/>
    </row>
    <row r="143" spans="1:8" s="31" customFormat="1" ht="16.5" customHeight="1">
      <c r="A143" s="6"/>
      <c r="B143" s="28" t="s">
        <v>407</v>
      </c>
      <c r="C143" s="25"/>
      <c r="D143" s="7"/>
      <c r="E143" s="8" t="s">
        <v>408</v>
      </c>
      <c r="F143" s="10">
        <v>1627.8</v>
      </c>
      <c r="G143" s="10">
        <v>1627.8</v>
      </c>
      <c r="H143" s="10">
        <v>1627.8</v>
      </c>
    </row>
    <row r="144" spans="1:8" s="31" customFormat="1" ht="42" customHeight="1">
      <c r="A144" s="6"/>
      <c r="B144" s="28"/>
      <c r="C144" s="7" t="s">
        <v>77</v>
      </c>
      <c r="D144" s="1"/>
      <c r="E144" s="2" t="s">
        <v>455</v>
      </c>
      <c r="F144" s="10">
        <v>43.5</v>
      </c>
      <c r="G144" s="10">
        <v>43.5</v>
      </c>
      <c r="H144" s="10">
        <v>43.5</v>
      </c>
    </row>
    <row r="145" spans="1:8" s="31" customFormat="1" ht="15" customHeight="1">
      <c r="A145" s="6"/>
      <c r="B145" s="28"/>
      <c r="C145" s="7" t="s">
        <v>38</v>
      </c>
      <c r="D145" s="1"/>
      <c r="E145" s="2" t="s">
        <v>267</v>
      </c>
      <c r="F145" s="10">
        <v>43.5</v>
      </c>
      <c r="G145" s="10">
        <v>43.5</v>
      </c>
      <c r="H145" s="10">
        <v>43.5</v>
      </c>
    </row>
    <row r="146" spans="1:8" s="31" customFormat="1" ht="54.75" customHeight="1">
      <c r="A146" s="6"/>
      <c r="B146" s="28"/>
      <c r="C146" s="7" t="s">
        <v>406</v>
      </c>
      <c r="D146" s="1"/>
      <c r="E146" s="2" t="s">
        <v>456</v>
      </c>
      <c r="F146" s="10">
        <v>43.5</v>
      </c>
      <c r="G146" s="10">
        <v>43.5</v>
      </c>
      <c r="H146" s="10">
        <v>43.5</v>
      </c>
    </row>
    <row r="147" spans="1:8" s="31" customFormat="1" ht="29.25" customHeight="1">
      <c r="A147" s="6"/>
      <c r="B147" s="28"/>
      <c r="C147" s="7" t="s">
        <v>690</v>
      </c>
      <c r="D147" s="1"/>
      <c r="E147" s="2" t="s">
        <v>691</v>
      </c>
      <c r="F147" s="10">
        <v>43.5</v>
      </c>
      <c r="G147" s="10">
        <v>43.5</v>
      </c>
      <c r="H147" s="10">
        <v>43.5</v>
      </c>
    </row>
    <row r="148" spans="1:8" s="31" customFormat="1" ht="41.25" customHeight="1">
      <c r="A148" s="6"/>
      <c r="B148" s="28"/>
      <c r="C148" s="7"/>
      <c r="D148" s="1" t="s">
        <v>124</v>
      </c>
      <c r="E148" s="2" t="s">
        <v>125</v>
      </c>
      <c r="F148" s="10">
        <v>43.5</v>
      </c>
      <c r="G148" s="10">
        <v>43.5</v>
      </c>
      <c r="H148" s="10">
        <v>43.5</v>
      </c>
    </row>
    <row r="149" spans="1:8" s="31" customFormat="1" ht="28.5" customHeight="1">
      <c r="A149" s="6"/>
      <c r="B149" s="28"/>
      <c r="C149" s="28" t="s">
        <v>36</v>
      </c>
      <c r="D149" s="6"/>
      <c r="E149" s="8" t="s">
        <v>306</v>
      </c>
      <c r="F149" s="10">
        <v>1584.3</v>
      </c>
      <c r="G149" s="10">
        <v>1584.3</v>
      </c>
      <c r="H149" s="10">
        <v>1584.3</v>
      </c>
    </row>
    <row r="150" spans="1:8" s="31" customFormat="1" ht="28.5" customHeight="1">
      <c r="A150" s="6"/>
      <c r="B150" s="28"/>
      <c r="C150" s="7" t="s">
        <v>103</v>
      </c>
      <c r="D150" s="1"/>
      <c r="E150" s="2" t="s">
        <v>312</v>
      </c>
      <c r="F150" s="10">
        <v>1584.3</v>
      </c>
      <c r="G150" s="10">
        <v>1584.3</v>
      </c>
      <c r="H150" s="10">
        <v>1584.3</v>
      </c>
    </row>
    <row r="151" spans="1:8" s="31" customFormat="1" ht="42" customHeight="1">
      <c r="A151" s="6"/>
      <c r="B151" s="28"/>
      <c r="C151" s="7" t="s">
        <v>663</v>
      </c>
      <c r="D151" s="1"/>
      <c r="E151" s="5" t="s">
        <v>584</v>
      </c>
      <c r="F151" s="10">
        <v>1584.3</v>
      </c>
      <c r="G151" s="10">
        <v>1584.3</v>
      </c>
      <c r="H151" s="10">
        <v>1584.3</v>
      </c>
    </row>
    <row r="152" spans="1:8" s="31" customFormat="1" ht="28.5" customHeight="1">
      <c r="A152" s="6"/>
      <c r="B152" s="28"/>
      <c r="C152" s="28"/>
      <c r="D152" s="1" t="s">
        <v>126</v>
      </c>
      <c r="E152" s="2" t="s">
        <v>59</v>
      </c>
      <c r="F152" s="10">
        <v>1584.3</v>
      </c>
      <c r="G152" s="10">
        <v>1584.3</v>
      </c>
      <c r="H152" s="10">
        <v>1584.3</v>
      </c>
    </row>
    <row r="153" spans="1:8" s="31" customFormat="1" ht="14.25" customHeight="1">
      <c r="A153" s="6"/>
      <c r="B153" s="28" t="s">
        <v>734</v>
      </c>
      <c r="C153" s="28"/>
      <c r="D153" s="1"/>
      <c r="E153" s="2" t="s">
        <v>735</v>
      </c>
      <c r="F153" s="10">
        <v>292.85779</v>
      </c>
      <c r="G153" s="10">
        <v>0</v>
      </c>
      <c r="H153" s="10">
        <v>0</v>
      </c>
    </row>
    <row r="154" spans="1:8" s="31" customFormat="1" ht="41.25" customHeight="1">
      <c r="A154" s="6"/>
      <c r="B154" s="28"/>
      <c r="C154" s="28" t="s">
        <v>179</v>
      </c>
      <c r="D154" s="6"/>
      <c r="E154" s="8" t="s">
        <v>461</v>
      </c>
      <c r="F154" s="10">
        <v>292.85779</v>
      </c>
      <c r="G154" s="10">
        <v>0</v>
      </c>
      <c r="H154" s="10">
        <v>0</v>
      </c>
    </row>
    <row r="155" spans="1:8" s="31" customFormat="1" ht="28.5" customHeight="1">
      <c r="A155" s="6"/>
      <c r="B155" s="28"/>
      <c r="C155" s="28" t="s">
        <v>181</v>
      </c>
      <c r="D155" s="6"/>
      <c r="E155" s="8" t="s">
        <v>462</v>
      </c>
      <c r="F155" s="10">
        <v>292.85779</v>
      </c>
      <c r="G155" s="10">
        <v>0</v>
      </c>
      <c r="H155" s="10">
        <v>0</v>
      </c>
    </row>
    <row r="156" spans="1:8" s="31" customFormat="1" ht="28.5" customHeight="1">
      <c r="A156" s="6"/>
      <c r="B156" s="28"/>
      <c r="C156" s="28" t="s">
        <v>180</v>
      </c>
      <c r="D156" s="1"/>
      <c r="E156" s="2" t="s">
        <v>184</v>
      </c>
      <c r="F156" s="10">
        <v>292.85779</v>
      </c>
      <c r="G156" s="10">
        <v>0</v>
      </c>
      <c r="H156" s="10">
        <v>0</v>
      </c>
    </row>
    <row r="157" spans="1:8" s="31" customFormat="1" ht="54" customHeight="1">
      <c r="A157" s="6"/>
      <c r="B157" s="28"/>
      <c r="C157" s="28" t="s">
        <v>733</v>
      </c>
      <c r="D157" s="1"/>
      <c r="E157" s="2" t="s">
        <v>736</v>
      </c>
      <c r="F157" s="10">
        <v>292.85779</v>
      </c>
      <c r="G157" s="10">
        <v>0</v>
      </c>
      <c r="H157" s="10">
        <v>0</v>
      </c>
    </row>
    <row r="158" spans="1:8" s="31" customFormat="1" ht="28.5" customHeight="1">
      <c r="A158" s="6"/>
      <c r="B158" s="28"/>
      <c r="C158" s="28"/>
      <c r="D158" s="1" t="s">
        <v>126</v>
      </c>
      <c r="E158" s="2" t="s">
        <v>59</v>
      </c>
      <c r="F158" s="10">
        <v>292.85779</v>
      </c>
      <c r="G158" s="10">
        <v>0</v>
      </c>
      <c r="H158" s="10">
        <v>0</v>
      </c>
    </row>
    <row r="159" spans="1:8" s="31" customFormat="1" ht="15" customHeight="1">
      <c r="A159" s="6"/>
      <c r="B159" s="28" t="s">
        <v>684</v>
      </c>
      <c r="C159" s="28"/>
      <c r="D159" s="1"/>
      <c r="E159" s="2" t="s">
        <v>685</v>
      </c>
      <c r="F159" s="10">
        <v>2204.37379</v>
      </c>
      <c r="G159" s="10">
        <v>0</v>
      </c>
      <c r="H159" s="10">
        <v>0</v>
      </c>
    </row>
    <row r="160" spans="1:8" s="31" customFormat="1" ht="30.75" customHeight="1">
      <c r="A160" s="6"/>
      <c r="B160" s="28"/>
      <c r="C160" s="28" t="s">
        <v>153</v>
      </c>
      <c r="D160" s="1"/>
      <c r="E160" s="2" t="s">
        <v>459</v>
      </c>
      <c r="F160" s="10">
        <v>2204.37379</v>
      </c>
      <c r="G160" s="10">
        <v>0</v>
      </c>
      <c r="H160" s="10">
        <v>0</v>
      </c>
    </row>
    <row r="161" spans="1:8" s="31" customFormat="1" ht="28.5" customHeight="1">
      <c r="A161" s="6"/>
      <c r="B161" s="28"/>
      <c r="C161" s="28" t="s">
        <v>678</v>
      </c>
      <c r="D161" s="1"/>
      <c r="E161" s="2" t="s">
        <v>679</v>
      </c>
      <c r="F161" s="10">
        <v>2204.37379</v>
      </c>
      <c r="G161" s="10">
        <v>0</v>
      </c>
      <c r="H161" s="10">
        <v>0</v>
      </c>
    </row>
    <row r="162" spans="1:8" s="31" customFormat="1" ht="41.25" customHeight="1">
      <c r="A162" s="6"/>
      <c r="B162" s="28"/>
      <c r="C162" s="28" t="s">
        <v>681</v>
      </c>
      <c r="D162" s="1"/>
      <c r="E162" s="2" t="s">
        <v>680</v>
      </c>
      <c r="F162" s="10">
        <v>2204.37379</v>
      </c>
      <c r="G162" s="10">
        <v>0</v>
      </c>
      <c r="H162" s="10">
        <v>0</v>
      </c>
    </row>
    <row r="163" spans="1:8" s="31" customFormat="1" ht="43.5" customHeight="1">
      <c r="A163" s="6"/>
      <c r="B163" s="28"/>
      <c r="C163" s="28" t="s">
        <v>682</v>
      </c>
      <c r="D163" s="1"/>
      <c r="E163" s="2" t="s">
        <v>683</v>
      </c>
      <c r="F163" s="10">
        <v>2000</v>
      </c>
      <c r="G163" s="10">
        <v>0</v>
      </c>
      <c r="H163" s="10">
        <v>0</v>
      </c>
    </row>
    <row r="164" spans="1:8" s="31" customFormat="1" ht="28.5" customHeight="1">
      <c r="A164" s="6"/>
      <c r="B164" s="28"/>
      <c r="C164" s="28"/>
      <c r="D164" s="1" t="s">
        <v>126</v>
      </c>
      <c r="E164" s="2" t="s">
        <v>59</v>
      </c>
      <c r="F164" s="10">
        <v>2000</v>
      </c>
      <c r="G164" s="10">
        <v>0</v>
      </c>
      <c r="H164" s="10">
        <v>0</v>
      </c>
    </row>
    <row r="165" spans="1:8" s="31" customFormat="1" ht="28.5" customHeight="1">
      <c r="A165" s="6"/>
      <c r="B165" s="28"/>
      <c r="C165" s="28" t="s">
        <v>742</v>
      </c>
      <c r="D165" s="1"/>
      <c r="E165" s="2" t="s">
        <v>744</v>
      </c>
      <c r="F165" s="10">
        <v>204.37379</v>
      </c>
      <c r="G165" s="10">
        <v>0</v>
      </c>
      <c r="H165" s="10">
        <v>0</v>
      </c>
    </row>
    <row r="166" spans="1:8" s="31" customFormat="1" ht="15" customHeight="1">
      <c r="A166" s="6"/>
      <c r="B166" s="28"/>
      <c r="C166" s="28"/>
      <c r="D166" s="1" t="s">
        <v>132</v>
      </c>
      <c r="E166" s="2" t="s">
        <v>133</v>
      </c>
      <c r="F166" s="10">
        <v>204.37379</v>
      </c>
      <c r="G166" s="10">
        <v>0</v>
      </c>
      <c r="H166" s="10">
        <v>0</v>
      </c>
    </row>
    <row r="167" spans="1:9" s="31" customFormat="1" ht="15.75" customHeight="1">
      <c r="A167" s="6"/>
      <c r="B167" s="6" t="s">
        <v>19</v>
      </c>
      <c r="C167" s="28"/>
      <c r="D167" s="1"/>
      <c r="E167" s="2" t="s">
        <v>20</v>
      </c>
      <c r="F167" s="10">
        <v>42552.98854</v>
      </c>
      <c r="G167" s="10">
        <v>37225.9014</v>
      </c>
      <c r="H167" s="10">
        <v>37220.5193</v>
      </c>
      <c r="I167" s="158"/>
    </row>
    <row r="168" spans="1:8" s="31" customFormat="1" ht="29.25" customHeight="1">
      <c r="A168" s="6"/>
      <c r="B168" s="6"/>
      <c r="C168" s="28" t="s">
        <v>153</v>
      </c>
      <c r="D168" s="1"/>
      <c r="E168" s="2" t="s">
        <v>459</v>
      </c>
      <c r="F168" s="10">
        <v>38952.98854</v>
      </c>
      <c r="G168" s="10">
        <v>33625.9014</v>
      </c>
      <c r="H168" s="10">
        <v>33611.85164</v>
      </c>
    </row>
    <row r="169" spans="1:8" s="31" customFormat="1" ht="15" customHeight="1">
      <c r="A169" s="6"/>
      <c r="B169" s="6"/>
      <c r="C169" s="28" t="s">
        <v>102</v>
      </c>
      <c r="D169" s="1"/>
      <c r="E169" s="2" t="s">
        <v>136</v>
      </c>
      <c r="F169" s="10">
        <v>38952.98854</v>
      </c>
      <c r="G169" s="10">
        <v>33625.9014</v>
      </c>
      <c r="H169" s="10">
        <v>33611.85164</v>
      </c>
    </row>
    <row r="170" spans="1:8" s="31" customFormat="1" ht="30" customHeight="1">
      <c r="A170" s="6"/>
      <c r="B170" s="6"/>
      <c r="C170" s="28" t="s">
        <v>271</v>
      </c>
      <c r="D170" s="1"/>
      <c r="E170" s="2" t="s">
        <v>272</v>
      </c>
      <c r="F170" s="10">
        <v>38724.308359999995</v>
      </c>
      <c r="G170" s="10">
        <v>33625.9014</v>
      </c>
      <c r="H170" s="10">
        <v>33611.85164</v>
      </c>
    </row>
    <row r="171" spans="1:8" s="31" customFormat="1" ht="28.5" customHeight="1">
      <c r="A171" s="6"/>
      <c r="B171" s="6"/>
      <c r="C171" s="28" t="s">
        <v>273</v>
      </c>
      <c r="D171" s="1"/>
      <c r="E171" s="8" t="s">
        <v>274</v>
      </c>
      <c r="F171" s="10">
        <v>20490.88989</v>
      </c>
      <c r="G171" s="10">
        <v>17137.9014</v>
      </c>
      <c r="H171" s="10">
        <v>17123.85164</v>
      </c>
    </row>
    <row r="172" spans="1:8" s="31" customFormat="1" ht="28.5" customHeight="1">
      <c r="A172" s="6"/>
      <c r="B172" s="6"/>
      <c r="C172" s="28"/>
      <c r="D172" s="1" t="s">
        <v>126</v>
      </c>
      <c r="E172" s="2" t="s">
        <v>59</v>
      </c>
      <c r="F172" s="10">
        <v>800</v>
      </c>
      <c r="G172" s="10">
        <v>800</v>
      </c>
      <c r="H172" s="10">
        <v>800</v>
      </c>
    </row>
    <row r="173" spans="1:8" s="31" customFormat="1" ht="40.5" customHeight="1">
      <c r="A173" s="6"/>
      <c r="B173" s="6"/>
      <c r="C173" s="28"/>
      <c r="D173" s="1" t="s">
        <v>124</v>
      </c>
      <c r="E173" s="2" t="s">
        <v>125</v>
      </c>
      <c r="F173" s="10">
        <v>19690.88989</v>
      </c>
      <c r="G173" s="10">
        <v>16337.901399999999</v>
      </c>
      <c r="H173" s="10">
        <v>16323.85164</v>
      </c>
    </row>
    <row r="174" spans="1:8" s="31" customFormat="1" ht="15" customHeight="1">
      <c r="A174" s="6"/>
      <c r="B174" s="28"/>
      <c r="C174" s="28" t="s">
        <v>276</v>
      </c>
      <c r="D174" s="1"/>
      <c r="E174" s="2" t="s">
        <v>275</v>
      </c>
      <c r="F174" s="10">
        <v>200</v>
      </c>
      <c r="G174" s="10">
        <v>200</v>
      </c>
      <c r="H174" s="10">
        <v>200</v>
      </c>
    </row>
    <row r="175" spans="1:8" s="31" customFormat="1" ht="30" customHeight="1">
      <c r="A175" s="6"/>
      <c r="B175" s="28"/>
      <c r="C175" s="28"/>
      <c r="D175" s="1" t="s">
        <v>126</v>
      </c>
      <c r="E175" s="2" t="s">
        <v>59</v>
      </c>
      <c r="F175" s="10">
        <v>200</v>
      </c>
      <c r="G175" s="10">
        <v>200</v>
      </c>
      <c r="H175" s="10">
        <v>200</v>
      </c>
    </row>
    <row r="176" spans="1:8" s="31" customFormat="1" ht="30" customHeight="1">
      <c r="A176" s="6"/>
      <c r="B176" s="28"/>
      <c r="C176" s="28" t="s">
        <v>703</v>
      </c>
      <c r="D176" s="139"/>
      <c r="E176" s="2" t="s">
        <v>715</v>
      </c>
      <c r="F176" s="10">
        <v>1694.08412</v>
      </c>
      <c r="G176" s="10">
        <v>0</v>
      </c>
      <c r="H176" s="10">
        <v>0</v>
      </c>
    </row>
    <row r="177" spans="1:8" s="31" customFormat="1" ht="42" customHeight="1">
      <c r="A177" s="6"/>
      <c r="B177" s="28"/>
      <c r="C177" s="28"/>
      <c r="D177" s="1" t="s">
        <v>124</v>
      </c>
      <c r="E177" s="2" t="s">
        <v>125</v>
      </c>
      <c r="F177" s="10">
        <v>1694.08412</v>
      </c>
      <c r="G177" s="10">
        <v>0</v>
      </c>
      <c r="H177" s="10">
        <v>0</v>
      </c>
    </row>
    <row r="178" spans="1:8" s="31" customFormat="1" ht="56.25" customHeight="1">
      <c r="A178" s="6"/>
      <c r="B178" s="28"/>
      <c r="C178" s="28" t="s">
        <v>339</v>
      </c>
      <c r="D178" s="1"/>
      <c r="E178" s="2" t="s">
        <v>589</v>
      </c>
      <c r="F178" s="10">
        <v>16339.33435</v>
      </c>
      <c r="G178" s="10">
        <v>16288</v>
      </c>
      <c r="H178" s="10">
        <v>16288</v>
      </c>
    </row>
    <row r="179" spans="1:8" s="31" customFormat="1" ht="28.5" customHeight="1">
      <c r="A179" s="6"/>
      <c r="B179" s="28"/>
      <c r="C179" s="28"/>
      <c r="D179" s="1" t="s">
        <v>51</v>
      </c>
      <c r="E179" s="2" t="s">
        <v>101</v>
      </c>
      <c r="F179" s="10">
        <v>10111.53645</v>
      </c>
      <c r="G179" s="10">
        <v>0</v>
      </c>
      <c r="H179" s="10">
        <v>0</v>
      </c>
    </row>
    <row r="180" spans="1:8" s="31" customFormat="1" ht="42.75" customHeight="1">
      <c r="A180" s="6"/>
      <c r="B180" s="28"/>
      <c r="C180" s="28"/>
      <c r="D180" s="1" t="s">
        <v>124</v>
      </c>
      <c r="E180" s="2" t="s">
        <v>125</v>
      </c>
      <c r="F180" s="10">
        <v>6227.7979</v>
      </c>
      <c r="G180" s="10">
        <v>16288</v>
      </c>
      <c r="H180" s="10">
        <v>16288</v>
      </c>
    </row>
    <row r="181" spans="1:8" s="31" customFormat="1" ht="54" customHeight="1">
      <c r="A181" s="6"/>
      <c r="B181" s="28"/>
      <c r="C181" s="28" t="s">
        <v>616</v>
      </c>
      <c r="D181" s="1"/>
      <c r="E181" s="2" t="s">
        <v>666</v>
      </c>
      <c r="F181" s="10">
        <v>228.68018</v>
      </c>
      <c r="G181" s="10">
        <v>0</v>
      </c>
      <c r="H181" s="10">
        <v>0</v>
      </c>
    </row>
    <row r="182" spans="1:8" s="31" customFormat="1" ht="55.5" customHeight="1">
      <c r="A182" s="6"/>
      <c r="B182" s="28"/>
      <c r="C182" s="28" t="s">
        <v>617</v>
      </c>
      <c r="D182" s="1"/>
      <c r="E182" s="2" t="s">
        <v>665</v>
      </c>
      <c r="F182" s="10">
        <v>228.68018</v>
      </c>
      <c r="G182" s="10">
        <v>0</v>
      </c>
      <c r="H182" s="10">
        <v>0</v>
      </c>
    </row>
    <row r="183" spans="1:8" s="31" customFormat="1" ht="30" customHeight="1">
      <c r="A183" s="6"/>
      <c r="B183" s="28"/>
      <c r="C183" s="28"/>
      <c r="D183" s="1" t="s">
        <v>51</v>
      </c>
      <c r="E183" s="2" t="s">
        <v>101</v>
      </c>
      <c r="F183" s="10">
        <v>228.68018</v>
      </c>
      <c r="G183" s="10">
        <v>0</v>
      </c>
      <c r="H183" s="10">
        <v>0</v>
      </c>
    </row>
    <row r="184" spans="1:8" s="31" customFormat="1" ht="42" customHeight="1">
      <c r="A184" s="6"/>
      <c r="B184" s="28"/>
      <c r="C184" s="28" t="s">
        <v>295</v>
      </c>
      <c r="D184" s="1"/>
      <c r="E184" s="2" t="s">
        <v>467</v>
      </c>
      <c r="F184" s="10">
        <v>3600</v>
      </c>
      <c r="G184" s="10">
        <v>3600</v>
      </c>
      <c r="H184" s="10">
        <v>3608.66766</v>
      </c>
    </row>
    <row r="185" spans="1:8" s="31" customFormat="1" ht="42" customHeight="1">
      <c r="A185" s="6"/>
      <c r="B185" s="28"/>
      <c r="C185" s="28" t="s">
        <v>296</v>
      </c>
      <c r="D185" s="1"/>
      <c r="E185" s="2" t="s">
        <v>298</v>
      </c>
      <c r="F185" s="10">
        <v>3600</v>
      </c>
      <c r="G185" s="10">
        <v>3600</v>
      </c>
      <c r="H185" s="10">
        <v>3608.66766</v>
      </c>
    </row>
    <row r="186" spans="1:8" s="31" customFormat="1" ht="29.25" customHeight="1">
      <c r="A186" s="6"/>
      <c r="B186" s="28"/>
      <c r="C186" s="28" t="s">
        <v>297</v>
      </c>
      <c r="D186" s="1"/>
      <c r="E186" s="2" t="s">
        <v>299</v>
      </c>
      <c r="F186" s="10">
        <v>3600</v>
      </c>
      <c r="G186" s="10">
        <v>3600</v>
      </c>
      <c r="H186" s="10">
        <v>3608.66766</v>
      </c>
    </row>
    <row r="187" spans="1:8" s="31" customFormat="1" ht="42.75" customHeight="1">
      <c r="A187" s="6"/>
      <c r="B187" s="28"/>
      <c r="C187" s="28" t="s">
        <v>300</v>
      </c>
      <c r="D187" s="1"/>
      <c r="E187" s="2" t="s">
        <v>336</v>
      </c>
      <c r="F187" s="10">
        <v>3600</v>
      </c>
      <c r="G187" s="10">
        <v>3600</v>
      </c>
      <c r="H187" s="10">
        <v>3608.66766</v>
      </c>
    </row>
    <row r="188" spans="1:8" s="31" customFormat="1" ht="29.25" customHeight="1">
      <c r="A188" s="6"/>
      <c r="B188" s="28"/>
      <c r="C188" s="28"/>
      <c r="D188" s="1" t="s">
        <v>126</v>
      </c>
      <c r="E188" s="2" t="s">
        <v>59</v>
      </c>
      <c r="F188" s="10">
        <v>3600</v>
      </c>
      <c r="G188" s="10">
        <v>3600</v>
      </c>
      <c r="H188" s="10">
        <v>3608.66766</v>
      </c>
    </row>
    <row r="189" spans="1:8" s="31" customFormat="1" ht="17.25" customHeight="1">
      <c r="A189" s="6"/>
      <c r="B189" s="6" t="s">
        <v>21</v>
      </c>
      <c r="C189" s="28"/>
      <c r="D189" s="1"/>
      <c r="E189" s="2" t="s">
        <v>22</v>
      </c>
      <c r="F189" s="10">
        <v>602.10716</v>
      </c>
      <c r="G189" s="10">
        <v>290</v>
      </c>
      <c r="H189" s="10">
        <v>110</v>
      </c>
    </row>
    <row r="190" spans="1:8" s="31" customFormat="1" ht="42.75" customHeight="1">
      <c r="A190" s="6"/>
      <c r="B190" s="6"/>
      <c r="C190" s="28" t="s">
        <v>138</v>
      </c>
      <c r="D190" s="6"/>
      <c r="E190" s="8" t="s">
        <v>457</v>
      </c>
      <c r="F190" s="10">
        <v>50</v>
      </c>
      <c r="G190" s="10">
        <v>50</v>
      </c>
      <c r="H190" s="10">
        <v>50</v>
      </c>
    </row>
    <row r="191" spans="1:8" s="31" customFormat="1" ht="41.25" customHeight="1">
      <c r="A191" s="6"/>
      <c r="B191" s="6"/>
      <c r="C191" s="28" t="s">
        <v>562</v>
      </c>
      <c r="D191" s="1"/>
      <c r="E191" s="2" t="s">
        <v>565</v>
      </c>
      <c r="F191" s="10">
        <v>50</v>
      </c>
      <c r="G191" s="10">
        <v>50</v>
      </c>
      <c r="H191" s="10">
        <v>50</v>
      </c>
    </row>
    <row r="192" spans="1:8" s="31" customFormat="1" ht="41.25" customHeight="1">
      <c r="A192" s="6"/>
      <c r="B192" s="6"/>
      <c r="C192" s="28" t="s">
        <v>574</v>
      </c>
      <c r="D192" s="1"/>
      <c r="E192" s="2" t="s">
        <v>576</v>
      </c>
      <c r="F192" s="10">
        <v>30</v>
      </c>
      <c r="G192" s="10">
        <v>30</v>
      </c>
      <c r="H192" s="10">
        <v>30</v>
      </c>
    </row>
    <row r="193" spans="1:8" s="31" customFormat="1" ht="42.75" customHeight="1">
      <c r="A193" s="6"/>
      <c r="B193" s="6"/>
      <c r="C193" s="28" t="s">
        <v>575</v>
      </c>
      <c r="D193" s="1"/>
      <c r="E193" s="2" t="s">
        <v>577</v>
      </c>
      <c r="F193" s="10">
        <v>30</v>
      </c>
      <c r="G193" s="10">
        <v>30</v>
      </c>
      <c r="H193" s="10">
        <v>30</v>
      </c>
    </row>
    <row r="194" spans="1:8" s="31" customFormat="1" ht="29.25" customHeight="1">
      <c r="A194" s="6"/>
      <c r="B194" s="6"/>
      <c r="C194" s="28"/>
      <c r="D194" s="1" t="s">
        <v>126</v>
      </c>
      <c r="E194" s="2" t="s">
        <v>59</v>
      </c>
      <c r="F194" s="10">
        <v>30</v>
      </c>
      <c r="G194" s="10">
        <v>30</v>
      </c>
      <c r="H194" s="10">
        <v>30</v>
      </c>
    </row>
    <row r="195" spans="1:8" s="31" customFormat="1" ht="15.75" customHeight="1">
      <c r="A195" s="6"/>
      <c r="B195" s="6"/>
      <c r="C195" s="28" t="s">
        <v>563</v>
      </c>
      <c r="D195" s="1"/>
      <c r="E195" s="2" t="s">
        <v>566</v>
      </c>
      <c r="F195" s="10">
        <v>20</v>
      </c>
      <c r="G195" s="10">
        <v>20</v>
      </c>
      <c r="H195" s="10">
        <v>20</v>
      </c>
    </row>
    <row r="196" spans="1:8" s="31" customFormat="1" ht="16.5" customHeight="1">
      <c r="A196" s="6"/>
      <c r="B196" s="6"/>
      <c r="C196" s="28" t="s">
        <v>564</v>
      </c>
      <c r="D196" s="1"/>
      <c r="E196" s="2" t="s">
        <v>567</v>
      </c>
      <c r="F196" s="10">
        <v>20</v>
      </c>
      <c r="G196" s="10">
        <v>20</v>
      </c>
      <c r="H196" s="10">
        <v>20</v>
      </c>
    </row>
    <row r="197" spans="1:8" s="31" customFormat="1" ht="29.25" customHeight="1">
      <c r="A197" s="6"/>
      <c r="B197" s="6"/>
      <c r="C197" s="28"/>
      <c r="D197" s="1" t="s">
        <v>126</v>
      </c>
      <c r="E197" s="2" t="s">
        <v>59</v>
      </c>
      <c r="F197" s="10">
        <v>20</v>
      </c>
      <c r="G197" s="10">
        <v>20</v>
      </c>
      <c r="H197" s="10">
        <v>20</v>
      </c>
    </row>
    <row r="198" spans="1:8" s="31" customFormat="1" ht="29.25" customHeight="1">
      <c r="A198" s="6"/>
      <c r="B198" s="6"/>
      <c r="C198" s="28" t="s">
        <v>153</v>
      </c>
      <c r="D198" s="1"/>
      <c r="E198" s="2" t="s">
        <v>459</v>
      </c>
      <c r="F198" s="10">
        <v>60</v>
      </c>
      <c r="G198" s="10">
        <v>60</v>
      </c>
      <c r="H198" s="10">
        <v>60</v>
      </c>
    </row>
    <row r="199" spans="1:8" s="31" customFormat="1" ht="16.5" customHeight="1">
      <c r="A199" s="6"/>
      <c r="B199" s="6"/>
      <c r="C199" s="28" t="s">
        <v>172</v>
      </c>
      <c r="D199" s="1"/>
      <c r="E199" s="2" t="s">
        <v>58</v>
      </c>
      <c r="F199" s="10">
        <v>60</v>
      </c>
      <c r="G199" s="10">
        <v>60</v>
      </c>
      <c r="H199" s="10">
        <v>60</v>
      </c>
    </row>
    <row r="200" spans="1:8" s="31" customFormat="1" ht="28.5" customHeight="1">
      <c r="A200" s="6"/>
      <c r="B200" s="6"/>
      <c r="C200" s="28" t="s">
        <v>277</v>
      </c>
      <c r="D200" s="1"/>
      <c r="E200" s="2" t="s">
        <v>120</v>
      </c>
      <c r="F200" s="10">
        <v>60</v>
      </c>
      <c r="G200" s="10">
        <v>60</v>
      </c>
      <c r="H200" s="10">
        <v>60</v>
      </c>
    </row>
    <row r="201" spans="1:8" s="31" customFormat="1" ht="28.5" customHeight="1">
      <c r="A201" s="6"/>
      <c r="B201" s="6"/>
      <c r="C201" s="28" t="s">
        <v>371</v>
      </c>
      <c r="D201" s="1"/>
      <c r="E201" s="2" t="s">
        <v>583</v>
      </c>
      <c r="F201" s="10">
        <v>60</v>
      </c>
      <c r="G201" s="10">
        <v>60</v>
      </c>
      <c r="H201" s="10">
        <v>60</v>
      </c>
    </row>
    <row r="202" spans="1:8" s="31" customFormat="1" ht="28.5" customHeight="1">
      <c r="A202" s="6"/>
      <c r="B202" s="6"/>
      <c r="C202" s="28"/>
      <c r="D202" s="1" t="s">
        <v>126</v>
      </c>
      <c r="E202" s="2" t="s">
        <v>59</v>
      </c>
      <c r="F202" s="10">
        <v>60</v>
      </c>
      <c r="G202" s="10">
        <v>60</v>
      </c>
      <c r="H202" s="10">
        <v>60</v>
      </c>
    </row>
    <row r="203" spans="1:8" s="31" customFormat="1" ht="41.25" customHeight="1">
      <c r="A203" s="6"/>
      <c r="B203" s="6"/>
      <c r="C203" s="28" t="s">
        <v>179</v>
      </c>
      <c r="D203" s="6"/>
      <c r="E203" s="8" t="s">
        <v>461</v>
      </c>
      <c r="F203" s="10">
        <v>492.10716</v>
      </c>
      <c r="G203" s="10">
        <v>180</v>
      </c>
      <c r="H203" s="10">
        <v>0</v>
      </c>
    </row>
    <row r="204" spans="1:8" s="31" customFormat="1" ht="27.75" customHeight="1">
      <c r="A204" s="6"/>
      <c r="B204" s="6"/>
      <c r="C204" s="28" t="s">
        <v>181</v>
      </c>
      <c r="D204" s="6"/>
      <c r="E204" s="8" t="s">
        <v>462</v>
      </c>
      <c r="F204" s="10">
        <v>492.10716</v>
      </c>
      <c r="G204" s="10">
        <v>180</v>
      </c>
      <c r="H204" s="10">
        <v>0</v>
      </c>
    </row>
    <row r="205" spans="1:8" s="31" customFormat="1" ht="27.75" customHeight="1">
      <c r="A205" s="6"/>
      <c r="B205" s="6"/>
      <c r="C205" s="28" t="s">
        <v>180</v>
      </c>
      <c r="D205" s="1"/>
      <c r="E205" s="2" t="s">
        <v>184</v>
      </c>
      <c r="F205" s="10">
        <v>492.10716</v>
      </c>
      <c r="G205" s="10">
        <v>180</v>
      </c>
      <c r="H205" s="10">
        <v>0</v>
      </c>
    </row>
    <row r="206" spans="1:8" s="31" customFormat="1" ht="27.75" customHeight="1">
      <c r="A206" s="6"/>
      <c r="B206" s="6"/>
      <c r="C206" s="28" t="s">
        <v>405</v>
      </c>
      <c r="D206" s="1"/>
      <c r="E206" s="2" t="s">
        <v>471</v>
      </c>
      <c r="F206" s="10">
        <v>425</v>
      </c>
      <c r="G206" s="10">
        <v>180</v>
      </c>
      <c r="H206" s="10">
        <v>0</v>
      </c>
    </row>
    <row r="207" spans="1:8" s="31" customFormat="1" ht="27.75" customHeight="1">
      <c r="A207" s="6"/>
      <c r="B207" s="6"/>
      <c r="C207" s="28"/>
      <c r="D207" s="1" t="s">
        <v>126</v>
      </c>
      <c r="E207" s="2" t="s">
        <v>59</v>
      </c>
      <c r="F207" s="10">
        <v>425</v>
      </c>
      <c r="G207" s="10">
        <v>180</v>
      </c>
      <c r="H207" s="10">
        <v>0</v>
      </c>
    </row>
    <row r="208" spans="1:8" s="31" customFormat="1" ht="27.75" customHeight="1">
      <c r="A208" s="6"/>
      <c r="B208" s="6"/>
      <c r="C208" s="28" t="s">
        <v>601</v>
      </c>
      <c r="D208" s="1"/>
      <c r="E208" s="2" t="s">
        <v>602</v>
      </c>
      <c r="F208" s="10">
        <v>67.10716</v>
      </c>
      <c r="G208" s="10">
        <v>0</v>
      </c>
      <c r="H208" s="10">
        <v>0</v>
      </c>
    </row>
    <row r="209" spans="1:8" s="31" customFormat="1" ht="27.75" customHeight="1">
      <c r="A209" s="6"/>
      <c r="B209" s="6"/>
      <c r="C209" s="28"/>
      <c r="D209" s="1" t="s">
        <v>126</v>
      </c>
      <c r="E209" s="2" t="s">
        <v>59</v>
      </c>
      <c r="F209" s="10">
        <v>67.10716</v>
      </c>
      <c r="G209" s="10">
        <v>0</v>
      </c>
      <c r="H209" s="10">
        <v>0</v>
      </c>
    </row>
    <row r="210" spans="1:8" s="31" customFormat="1" ht="15" customHeight="1">
      <c r="A210" s="6"/>
      <c r="B210" s="28" t="s">
        <v>23</v>
      </c>
      <c r="C210" s="25"/>
      <c r="D210" s="7"/>
      <c r="E210" s="8" t="s">
        <v>24</v>
      </c>
      <c r="F210" s="10">
        <v>38079.79438</v>
      </c>
      <c r="G210" s="10">
        <v>30017.370670000004</v>
      </c>
      <c r="H210" s="10">
        <v>35836.51153</v>
      </c>
    </row>
    <row r="211" spans="1:8" s="31" customFormat="1" ht="15" customHeight="1">
      <c r="A211" s="6"/>
      <c r="B211" s="28" t="s">
        <v>25</v>
      </c>
      <c r="C211" s="25"/>
      <c r="D211" s="7"/>
      <c r="E211" s="8" t="s">
        <v>26</v>
      </c>
      <c r="F211" s="10">
        <v>15160.074700000001</v>
      </c>
      <c r="G211" s="10">
        <v>13285.8847</v>
      </c>
      <c r="H211" s="10">
        <v>17235.59067</v>
      </c>
    </row>
    <row r="212" spans="1:8" s="31" customFormat="1" ht="29.25" customHeight="1">
      <c r="A212" s="6"/>
      <c r="B212" s="6"/>
      <c r="C212" s="7" t="s">
        <v>65</v>
      </c>
      <c r="D212" s="1"/>
      <c r="E212" s="2" t="s">
        <v>443</v>
      </c>
      <c r="F212" s="10">
        <v>397.2</v>
      </c>
      <c r="G212" s="10">
        <v>413.1</v>
      </c>
      <c r="H212" s="10">
        <v>413.1</v>
      </c>
    </row>
    <row r="213" spans="1:8" s="31" customFormat="1" ht="28.5" customHeight="1">
      <c r="A213" s="6"/>
      <c r="B213" s="6"/>
      <c r="C213" s="7" t="s">
        <v>68</v>
      </c>
      <c r="D213" s="1"/>
      <c r="E213" s="2" t="s">
        <v>80</v>
      </c>
      <c r="F213" s="10">
        <v>397.2</v>
      </c>
      <c r="G213" s="10">
        <v>413.1</v>
      </c>
      <c r="H213" s="10">
        <v>413.1</v>
      </c>
    </row>
    <row r="214" spans="1:8" s="31" customFormat="1" ht="28.5" customHeight="1">
      <c r="A214" s="6"/>
      <c r="B214" s="6"/>
      <c r="C214" s="7" t="s">
        <v>227</v>
      </c>
      <c r="D214" s="1"/>
      <c r="E214" s="2" t="s">
        <v>1</v>
      </c>
      <c r="F214" s="10">
        <v>397.2</v>
      </c>
      <c r="G214" s="10">
        <v>413.1</v>
      </c>
      <c r="H214" s="10">
        <v>413.1</v>
      </c>
    </row>
    <row r="215" spans="1:8" s="31" customFormat="1" ht="54.75" customHeight="1">
      <c r="A215" s="6"/>
      <c r="B215" s="6"/>
      <c r="C215" s="7" t="s">
        <v>228</v>
      </c>
      <c r="D215" s="1"/>
      <c r="E215" s="2" t="s">
        <v>168</v>
      </c>
      <c r="F215" s="10">
        <v>397.2</v>
      </c>
      <c r="G215" s="10">
        <v>413.1</v>
      </c>
      <c r="H215" s="10">
        <v>413.1</v>
      </c>
    </row>
    <row r="216" spans="1:8" s="31" customFormat="1" ht="30.75" customHeight="1">
      <c r="A216" s="6"/>
      <c r="B216" s="6"/>
      <c r="C216" s="7"/>
      <c r="D216" s="1" t="s">
        <v>126</v>
      </c>
      <c r="E216" s="2" t="s">
        <v>59</v>
      </c>
      <c r="F216" s="10">
        <v>397.2</v>
      </c>
      <c r="G216" s="10">
        <v>413.1</v>
      </c>
      <c r="H216" s="10">
        <v>413.1</v>
      </c>
    </row>
    <row r="217" spans="1:8" s="31" customFormat="1" ht="42" customHeight="1">
      <c r="A217" s="6"/>
      <c r="B217" s="6"/>
      <c r="C217" s="28" t="s">
        <v>95</v>
      </c>
      <c r="D217" s="1"/>
      <c r="E217" s="2" t="s">
        <v>460</v>
      </c>
      <c r="F217" s="10">
        <v>8700</v>
      </c>
      <c r="G217" s="10">
        <v>10998</v>
      </c>
      <c r="H217" s="10">
        <v>12159</v>
      </c>
    </row>
    <row r="218" spans="1:8" s="31" customFormat="1" ht="29.25" customHeight="1">
      <c r="A218" s="6"/>
      <c r="B218" s="6"/>
      <c r="C218" s="28" t="s">
        <v>96</v>
      </c>
      <c r="D218" s="1"/>
      <c r="E218" s="2" t="s">
        <v>360</v>
      </c>
      <c r="F218" s="10">
        <v>1818</v>
      </c>
      <c r="G218" s="10">
        <v>418</v>
      </c>
      <c r="H218" s="10">
        <v>418</v>
      </c>
    </row>
    <row r="219" spans="1:8" s="31" customFormat="1" ht="30.75" customHeight="1">
      <c r="A219" s="6"/>
      <c r="B219" s="6"/>
      <c r="C219" s="28" t="s">
        <v>97</v>
      </c>
      <c r="D219" s="1"/>
      <c r="E219" s="2" t="s">
        <v>376</v>
      </c>
      <c r="F219" s="10">
        <v>1818</v>
      </c>
      <c r="G219" s="10">
        <v>418</v>
      </c>
      <c r="H219" s="10">
        <v>418</v>
      </c>
    </row>
    <row r="220" spans="1:8" s="31" customFormat="1" ht="29.25" customHeight="1">
      <c r="A220" s="6"/>
      <c r="B220" s="6"/>
      <c r="C220" s="28" t="s">
        <v>358</v>
      </c>
      <c r="D220" s="1"/>
      <c r="E220" s="2" t="s">
        <v>391</v>
      </c>
      <c r="F220" s="10">
        <v>418</v>
      </c>
      <c r="G220" s="10">
        <v>418</v>
      </c>
      <c r="H220" s="10">
        <v>418</v>
      </c>
    </row>
    <row r="221" spans="1:8" s="31" customFormat="1" ht="29.25" customHeight="1">
      <c r="A221" s="6"/>
      <c r="B221" s="6"/>
      <c r="C221" s="28"/>
      <c r="D221" s="1" t="s">
        <v>126</v>
      </c>
      <c r="E221" s="2" t="s">
        <v>59</v>
      </c>
      <c r="F221" s="10">
        <v>418</v>
      </c>
      <c r="G221" s="10">
        <v>418</v>
      </c>
      <c r="H221" s="10">
        <v>418</v>
      </c>
    </row>
    <row r="222" spans="1:8" s="31" customFormat="1" ht="29.25" customHeight="1" collapsed="1">
      <c r="A222" s="6"/>
      <c r="B222" s="6"/>
      <c r="C222" s="28" t="s">
        <v>578</v>
      </c>
      <c r="D222" s="1"/>
      <c r="E222" s="2" t="s">
        <v>590</v>
      </c>
      <c r="F222" s="10">
        <v>1400</v>
      </c>
      <c r="G222" s="10">
        <v>0</v>
      </c>
      <c r="H222" s="10">
        <v>0</v>
      </c>
    </row>
    <row r="223" spans="1:8" s="31" customFormat="1" ht="29.25" customHeight="1">
      <c r="A223" s="6"/>
      <c r="B223" s="6"/>
      <c r="C223" s="28"/>
      <c r="D223" s="1" t="s">
        <v>126</v>
      </c>
      <c r="E223" s="2" t="s">
        <v>59</v>
      </c>
      <c r="F223" s="10">
        <v>1400</v>
      </c>
      <c r="G223" s="10">
        <v>0</v>
      </c>
      <c r="H223" s="10">
        <v>0</v>
      </c>
    </row>
    <row r="224" spans="1:8" s="31" customFormat="1" ht="29.25" customHeight="1">
      <c r="A224" s="6"/>
      <c r="B224" s="6"/>
      <c r="C224" s="28" t="s">
        <v>114</v>
      </c>
      <c r="D224" s="1"/>
      <c r="E224" s="2" t="s">
        <v>390</v>
      </c>
      <c r="F224" s="10">
        <v>6882</v>
      </c>
      <c r="G224" s="10">
        <v>10580</v>
      </c>
      <c r="H224" s="10">
        <v>11741</v>
      </c>
    </row>
    <row r="225" spans="1:8" s="31" customFormat="1" ht="42.75" customHeight="1">
      <c r="A225" s="6"/>
      <c r="B225" s="6"/>
      <c r="C225" s="28" t="s">
        <v>115</v>
      </c>
      <c r="D225" s="1"/>
      <c r="E225" s="2" t="s">
        <v>365</v>
      </c>
      <c r="F225" s="10">
        <v>6882</v>
      </c>
      <c r="G225" s="10">
        <v>10580</v>
      </c>
      <c r="H225" s="10">
        <v>11741</v>
      </c>
    </row>
    <row r="226" spans="1:8" s="31" customFormat="1" ht="28.5" customHeight="1">
      <c r="A226" s="6"/>
      <c r="B226" s="6"/>
      <c r="C226" s="28" t="s">
        <v>377</v>
      </c>
      <c r="D226" s="1"/>
      <c r="E226" s="2" t="s">
        <v>366</v>
      </c>
      <c r="F226" s="10">
        <v>657</v>
      </c>
      <c r="G226" s="10">
        <v>700</v>
      </c>
      <c r="H226" s="10">
        <v>700</v>
      </c>
    </row>
    <row r="227" spans="1:8" s="31" customFormat="1" ht="42.75" customHeight="1">
      <c r="A227" s="6"/>
      <c r="B227" s="6"/>
      <c r="C227" s="28"/>
      <c r="D227" s="1" t="s">
        <v>124</v>
      </c>
      <c r="E227" s="2" t="s">
        <v>125</v>
      </c>
      <c r="F227" s="10">
        <v>657</v>
      </c>
      <c r="G227" s="10">
        <v>700</v>
      </c>
      <c r="H227" s="10">
        <v>700</v>
      </c>
    </row>
    <row r="228" spans="1:8" s="31" customFormat="1" ht="42" customHeight="1">
      <c r="A228" s="6"/>
      <c r="B228" s="6"/>
      <c r="C228" s="28" t="s">
        <v>379</v>
      </c>
      <c r="D228" s="1"/>
      <c r="E228" s="2" t="s">
        <v>282</v>
      </c>
      <c r="F228" s="10">
        <v>3322</v>
      </c>
      <c r="G228" s="10">
        <v>4998</v>
      </c>
      <c r="H228" s="10">
        <v>6159</v>
      </c>
    </row>
    <row r="229" spans="1:8" s="31" customFormat="1" ht="29.25" customHeight="1">
      <c r="A229" s="6"/>
      <c r="B229" s="6"/>
      <c r="C229" s="28"/>
      <c r="D229" s="1" t="s">
        <v>126</v>
      </c>
      <c r="E229" s="2" t="s">
        <v>59</v>
      </c>
      <c r="F229" s="10">
        <v>3322</v>
      </c>
      <c r="G229" s="10">
        <v>4998</v>
      </c>
      <c r="H229" s="10">
        <v>6159</v>
      </c>
    </row>
    <row r="230" spans="1:8" s="31" customFormat="1" ht="30" customHeight="1" collapsed="1">
      <c r="A230" s="6"/>
      <c r="B230" s="6"/>
      <c r="C230" s="28" t="s">
        <v>378</v>
      </c>
      <c r="D230" s="1"/>
      <c r="E230" s="8" t="s">
        <v>370</v>
      </c>
      <c r="F230" s="10">
        <v>2903</v>
      </c>
      <c r="G230" s="10">
        <v>4882</v>
      </c>
      <c r="H230" s="10">
        <v>4882</v>
      </c>
    </row>
    <row r="231" spans="1:8" s="31" customFormat="1" ht="29.25" customHeight="1">
      <c r="A231" s="6"/>
      <c r="B231" s="6"/>
      <c r="C231" s="28"/>
      <c r="D231" s="1" t="s">
        <v>126</v>
      </c>
      <c r="E231" s="2" t="s">
        <v>59</v>
      </c>
      <c r="F231" s="10">
        <v>2903</v>
      </c>
      <c r="G231" s="10">
        <v>4882</v>
      </c>
      <c r="H231" s="10">
        <v>4882</v>
      </c>
    </row>
    <row r="232" spans="1:8" s="31" customFormat="1" ht="42" customHeight="1">
      <c r="A232" s="6"/>
      <c r="B232" s="6"/>
      <c r="C232" s="28" t="s">
        <v>179</v>
      </c>
      <c r="D232" s="6"/>
      <c r="E232" s="8" t="s">
        <v>461</v>
      </c>
      <c r="F232" s="10">
        <v>550</v>
      </c>
      <c r="G232" s="10">
        <v>572</v>
      </c>
      <c r="H232" s="10">
        <v>572</v>
      </c>
    </row>
    <row r="233" spans="1:8" s="31" customFormat="1" ht="30.75" customHeight="1">
      <c r="A233" s="6"/>
      <c r="B233" s="6"/>
      <c r="C233" s="28" t="s">
        <v>182</v>
      </c>
      <c r="D233" s="6"/>
      <c r="E233" s="8" t="s">
        <v>463</v>
      </c>
      <c r="F233" s="10">
        <v>550</v>
      </c>
      <c r="G233" s="10">
        <v>572</v>
      </c>
      <c r="H233" s="10">
        <v>572</v>
      </c>
    </row>
    <row r="234" spans="1:8" s="31" customFormat="1" ht="42.75" customHeight="1">
      <c r="A234" s="6"/>
      <c r="B234" s="6"/>
      <c r="C234" s="28" t="s">
        <v>183</v>
      </c>
      <c r="D234" s="1"/>
      <c r="E234" s="2" t="s">
        <v>75</v>
      </c>
      <c r="F234" s="10">
        <v>550</v>
      </c>
      <c r="G234" s="10">
        <v>572</v>
      </c>
      <c r="H234" s="10">
        <v>572</v>
      </c>
    </row>
    <row r="235" spans="1:8" s="57" customFormat="1" ht="42.75" customHeight="1">
      <c r="A235" s="6"/>
      <c r="B235" s="6"/>
      <c r="C235" s="28" t="s">
        <v>287</v>
      </c>
      <c r="D235" s="6"/>
      <c r="E235" s="8" t="s">
        <v>369</v>
      </c>
      <c r="F235" s="10">
        <v>550</v>
      </c>
      <c r="G235" s="10">
        <v>572</v>
      </c>
      <c r="H235" s="10">
        <v>572</v>
      </c>
    </row>
    <row r="236" spans="1:8" s="57" customFormat="1" ht="29.25" customHeight="1">
      <c r="A236" s="6"/>
      <c r="B236" s="6"/>
      <c r="C236" s="28"/>
      <c r="D236" s="1" t="s">
        <v>126</v>
      </c>
      <c r="E236" s="2" t="s">
        <v>59</v>
      </c>
      <c r="F236" s="10">
        <v>550</v>
      </c>
      <c r="G236" s="10">
        <v>572</v>
      </c>
      <c r="H236" s="10">
        <v>572</v>
      </c>
    </row>
    <row r="237" spans="1:8" s="57" customFormat="1" ht="42" customHeight="1">
      <c r="A237" s="6"/>
      <c r="B237" s="6"/>
      <c r="C237" s="28" t="s">
        <v>295</v>
      </c>
      <c r="D237" s="1"/>
      <c r="E237" s="2" t="s">
        <v>467</v>
      </c>
      <c r="F237" s="10">
        <v>5512.874700000001</v>
      </c>
      <c r="G237" s="10">
        <v>1302.7847</v>
      </c>
      <c r="H237" s="10">
        <v>4091.49067</v>
      </c>
    </row>
    <row r="238" spans="1:8" s="57" customFormat="1" ht="42.75" customHeight="1">
      <c r="A238" s="6"/>
      <c r="B238" s="6"/>
      <c r="C238" s="28" t="s">
        <v>296</v>
      </c>
      <c r="D238" s="1"/>
      <c r="E238" s="2" t="s">
        <v>298</v>
      </c>
      <c r="F238" s="10">
        <v>5512.874700000001</v>
      </c>
      <c r="G238" s="10">
        <v>1302.7847</v>
      </c>
      <c r="H238" s="10">
        <v>4091.49067</v>
      </c>
    </row>
    <row r="239" spans="1:8" s="57" customFormat="1" ht="29.25" customHeight="1">
      <c r="A239" s="6"/>
      <c r="B239" s="6"/>
      <c r="C239" s="28" t="s">
        <v>297</v>
      </c>
      <c r="D239" s="1"/>
      <c r="E239" s="2" t="s">
        <v>299</v>
      </c>
      <c r="F239" s="10">
        <v>5512.874700000001</v>
      </c>
      <c r="G239" s="10">
        <v>1302.7847</v>
      </c>
      <c r="H239" s="10">
        <v>4091.49067</v>
      </c>
    </row>
    <row r="240" spans="1:8" s="57" customFormat="1" ht="41.25" customHeight="1">
      <c r="A240" s="6"/>
      <c r="B240" s="6"/>
      <c r="C240" s="28" t="s">
        <v>300</v>
      </c>
      <c r="D240" s="1"/>
      <c r="E240" s="2" t="s">
        <v>336</v>
      </c>
      <c r="F240" s="10">
        <v>5512.874700000001</v>
      </c>
      <c r="G240" s="10">
        <v>1302.7847</v>
      </c>
      <c r="H240" s="10">
        <v>4091.49067</v>
      </c>
    </row>
    <row r="241" spans="1:8" s="57" customFormat="1" ht="28.5" customHeight="1">
      <c r="A241" s="6"/>
      <c r="B241" s="6"/>
      <c r="C241" s="28"/>
      <c r="D241" s="1" t="s">
        <v>126</v>
      </c>
      <c r="E241" s="2" t="s">
        <v>59</v>
      </c>
      <c r="F241" s="10">
        <v>5512.874700000001</v>
      </c>
      <c r="G241" s="10">
        <v>1302.7847</v>
      </c>
      <c r="H241" s="10">
        <v>4091.49067</v>
      </c>
    </row>
    <row r="242" spans="1:8" s="31" customFormat="1" ht="18" customHeight="1">
      <c r="A242" s="6"/>
      <c r="B242" s="25" t="s">
        <v>27</v>
      </c>
      <c r="C242" s="25"/>
      <c r="D242" s="7"/>
      <c r="E242" s="8" t="s">
        <v>28</v>
      </c>
      <c r="F242" s="10">
        <v>9456.27204</v>
      </c>
      <c r="G242" s="10">
        <v>3123</v>
      </c>
      <c r="H242" s="10">
        <v>3123</v>
      </c>
    </row>
    <row r="243" spans="1:8" s="31" customFormat="1" ht="42" customHeight="1">
      <c r="A243" s="6"/>
      <c r="B243" s="6"/>
      <c r="C243" s="28" t="s">
        <v>138</v>
      </c>
      <c r="D243" s="6"/>
      <c r="E243" s="8" t="s">
        <v>457</v>
      </c>
      <c r="F243" s="10">
        <v>3776</v>
      </c>
      <c r="G243" s="10">
        <v>3038</v>
      </c>
      <c r="H243" s="10">
        <v>3038</v>
      </c>
    </row>
    <row r="244" spans="1:8" s="31" customFormat="1" ht="42" customHeight="1">
      <c r="A244" s="6"/>
      <c r="B244" s="6"/>
      <c r="C244" s="28" t="s">
        <v>139</v>
      </c>
      <c r="D244" s="6"/>
      <c r="E244" s="8" t="s">
        <v>458</v>
      </c>
      <c r="F244" s="10">
        <v>3776</v>
      </c>
      <c r="G244" s="10">
        <v>3038</v>
      </c>
      <c r="H244" s="10">
        <v>3038</v>
      </c>
    </row>
    <row r="245" spans="1:8" s="31" customFormat="1" ht="29.25" customHeight="1">
      <c r="A245" s="6"/>
      <c r="B245" s="6"/>
      <c r="C245" s="28" t="s">
        <v>140</v>
      </c>
      <c r="D245" s="6"/>
      <c r="E245" s="8" t="s">
        <v>372</v>
      </c>
      <c r="F245" s="10">
        <v>3776</v>
      </c>
      <c r="G245" s="10">
        <v>3038</v>
      </c>
      <c r="H245" s="10">
        <v>3038</v>
      </c>
    </row>
    <row r="246" spans="1:8" s="29" customFormat="1" ht="30" customHeight="1">
      <c r="A246" s="6"/>
      <c r="B246" s="6"/>
      <c r="C246" s="28" t="s">
        <v>270</v>
      </c>
      <c r="D246" s="6"/>
      <c r="E246" s="8" t="s">
        <v>373</v>
      </c>
      <c r="F246" s="10">
        <v>3176</v>
      </c>
      <c r="G246" s="10">
        <v>3038</v>
      </c>
      <c r="H246" s="10">
        <v>3038</v>
      </c>
    </row>
    <row r="247" spans="1:8" s="31" customFormat="1" ht="15.75" customHeight="1">
      <c r="A247" s="6"/>
      <c r="B247" s="6"/>
      <c r="C247" s="28"/>
      <c r="D247" s="1" t="s">
        <v>132</v>
      </c>
      <c r="E247" s="2" t="s">
        <v>133</v>
      </c>
      <c r="F247" s="10">
        <v>3176</v>
      </c>
      <c r="G247" s="10">
        <v>3038</v>
      </c>
      <c r="H247" s="10">
        <v>3038</v>
      </c>
    </row>
    <row r="248" spans="1:8" s="29" customFormat="1" ht="29.25" customHeight="1">
      <c r="A248" s="140"/>
      <c r="B248" s="140"/>
      <c r="C248" s="28" t="s">
        <v>704</v>
      </c>
      <c r="D248" s="139"/>
      <c r="E248" s="2" t="s">
        <v>716</v>
      </c>
      <c r="F248" s="10">
        <v>600</v>
      </c>
      <c r="G248" s="10">
        <v>0</v>
      </c>
      <c r="H248" s="10">
        <v>0</v>
      </c>
    </row>
    <row r="249" spans="1:8" s="31" customFormat="1" ht="15.75" customHeight="1">
      <c r="A249" s="6"/>
      <c r="B249" s="6"/>
      <c r="C249" s="28"/>
      <c r="D249" s="1" t="s">
        <v>132</v>
      </c>
      <c r="E249" s="2" t="s">
        <v>133</v>
      </c>
      <c r="F249" s="10">
        <v>600</v>
      </c>
      <c r="G249" s="10">
        <v>0</v>
      </c>
      <c r="H249" s="10">
        <v>0</v>
      </c>
    </row>
    <row r="250" spans="1:8" s="31" customFormat="1" ht="42.75" customHeight="1">
      <c r="A250" s="6"/>
      <c r="B250" s="6"/>
      <c r="C250" s="28" t="s">
        <v>95</v>
      </c>
      <c r="D250" s="1"/>
      <c r="E250" s="2" t="s">
        <v>460</v>
      </c>
      <c r="F250" s="10">
        <v>5680.27204</v>
      </c>
      <c r="G250" s="10">
        <v>85</v>
      </c>
      <c r="H250" s="10">
        <v>85</v>
      </c>
    </row>
    <row r="251" spans="1:8" s="31" customFormat="1" ht="30" customHeight="1">
      <c r="A251" s="6"/>
      <c r="B251" s="6"/>
      <c r="C251" s="28" t="s">
        <v>96</v>
      </c>
      <c r="D251" s="1"/>
      <c r="E251" s="2" t="s">
        <v>360</v>
      </c>
      <c r="F251" s="10">
        <v>85</v>
      </c>
      <c r="G251" s="10">
        <v>85</v>
      </c>
      <c r="H251" s="10">
        <v>85</v>
      </c>
    </row>
    <row r="252" spans="1:8" s="31" customFormat="1" ht="28.5" customHeight="1">
      <c r="A252" s="6"/>
      <c r="B252" s="6"/>
      <c r="C252" s="28" t="s">
        <v>97</v>
      </c>
      <c r="D252" s="1"/>
      <c r="E252" s="2" t="s">
        <v>376</v>
      </c>
      <c r="F252" s="10">
        <v>85</v>
      </c>
      <c r="G252" s="10">
        <v>85</v>
      </c>
      <c r="H252" s="10">
        <v>85</v>
      </c>
    </row>
    <row r="253" spans="1:8" s="31" customFormat="1" ht="29.25" customHeight="1">
      <c r="A253" s="6"/>
      <c r="B253" s="6"/>
      <c r="C253" s="28" t="s">
        <v>359</v>
      </c>
      <c r="D253" s="1"/>
      <c r="E253" s="2" t="s">
        <v>281</v>
      </c>
      <c r="F253" s="10">
        <v>85</v>
      </c>
      <c r="G253" s="10">
        <v>85</v>
      </c>
      <c r="H253" s="10">
        <v>85</v>
      </c>
    </row>
    <row r="254" spans="1:8" s="31" customFormat="1" ht="29.25" customHeight="1">
      <c r="A254" s="6"/>
      <c r="B254" s="6"/>
      <c r="C254" s="28"/>
      <c r="D254" s="1" t="s">
        <v>126</v>
      </c>
      <c r="E254" s="2" t="s">
        <v>59</v>
      </c>
      <c r="F254" s="10">
        <v>85</v>
      </c>
      <c r="G254" s="10">
        <v>85</v>
      </c>
      <c r="H254" s="10">
        <v>85</v>
      </c>
    </row>
    <row r="255" spans="1:8" s="31" customFormat="1" ht="28.5" customHeight="1">
      <c r="A255" s="6"/>
      <c r="B255" s="6"/>
      <c r="C255" s="28" t="s">
        <v>362</v>
      </c>
      <c r="D255" s="1"/>
      <c r="E255" s="2" t="s">
        <v>361</v>
      </c>
      <c r="F255" s="10">
        <v>5595.27204</v>
      </c>
      <c r="G255" s="10">
        <v>0</v>
      </c>
      <c r="H255" s="10">
        <v>0</v>
      </c>
    </row>
    <row r="256" spans="1:8" s="31" customFormat="1" ht="30.75" customHeight="1">
      <c r="A256" s="6"/>
      <c r="B256" s="6"/>
      <c r="C256" s="28" t="s">
        <v>363</v>
      </c>
      <c r="D256" s="1"/>
      <c r="E256" s="2" t="s">
        <v>364</v>
      </c>
      <c r="F256" s="10">
        <v>5595.27204</v>
      </c>
      <c r="G256" s="10">
        <v>0</v>
      </c>
      <c r="H256" s="10">
        <v>0</v>
      </c>
    </row>
    <row r="257" spans="1:8" s="31" customFormat="1" ht="53.25" customHeight="1">
      <c r="A257" s="6"/>
      <c r="B257" s="6"/>
      <c r="C257" s="28" t="s">
        <v>740</v>
      </c>
      <c r="D257" s="1"/>
      <c r="E257" s="2" t="s">
        <v>741</v>
      </c>
      <c r="F257" s="10">
        <v>660.67274</v>
      </c>
      <c r="G257" s="10">
        <v>0</v>
      </c>
      <c r="H257" s="10">
        <v>0</v>
      </c>
    </row>
    <row r="258" spans="1:8" s="31" customFormat="1" ht="15" customHeight="1">
      <c r="A258" s="6"/>
      <c r="B258" s="6"/>
      <c r="C258" s="28"/>
      <c r="D258" s="1" t="s">
        <v>132</v>
      </c>
      <c r="E258" s="2" t="s">
        <v>133</v>
      </c>
      <c r="F258" s="10">
        <v>660.67274</v>
      </c>
      <c r="G258" s="10">
        <v>0</v>
      </c>
      <c r="H258" s="10">
        <v>0</v>
      </c>
    </row>
    <row r="259" spans="1:8" s="31" customFormat="1" ht="43.5" customHeight="1">
      <c r="A259" s="6"/>
      <c r="B259" s="6"/>
      <c r="C259" s="28" t="s">
        <v>630</v>
      </c>
      <c r="D259" s="1"/>
      <c r="E259" s="2" t="s">
        <v>631</v>
      </c>
      <c r="F259" s="10">
        <v>1973.5993</v>
      </c>
      <c r="G259" s="10">
        <v>0</v>
      </c>
      <c r="H259" s="10">
        <v>0</v>
      </c>
    </row>
    <row r="260" spans="1:8" s="31" customFormat="1" ht="27.75" customHeight="1">
      <c r="A260" s="6"/>
      <c r="B260" s="6"/>
      <c r="C260" s="28"/>
      <c r="D260" s="1" t="s">
        <v>126</v>
      </c>
      <c r="E260" s="2" t="s">
        <v>59</v>
      </c>
      <c r="F260" s="10">
        <v>312.03</v>
      </c>
      <c r="G260" s="10">
        <v>0</v>
      </c>
      <c r="H260" s="10">
        <v>0</v>
      </c>
    </row>
    <row r="261" spans="1:8" s="31" customFormat="1" ht="15" customHeight="1">
      <c r="A261" s="6"/>
      <c r="B261" s="6"/>
      <c r="C261" s="28"/>
      <c r="D261" s="1" t="s">
        <v>132</v>
      </c>
      <c r="E261" s="2" t="s">
        <v>133</v>
      </c>
      <c r="F261" s="10">
        <v>1661.5693</v>
      </c>
      <c r="G261" s="10">
        <v>0</v>
      </c>
      <c r="H261" s="10">
        <v>0</v>
      </c>
    </row>
    <row r="262" spans="1:8" s="31" customFormat="1" ht="42" customHeight="1">
      <c r="A262" s="6"/>
      <c r="B262" s="6"/>
      <c r="C262" s="28" t="s">
        <v>594</v>
      </c>
      <c r="D262" s="1"/>
      <c r="E262" s="2" t="s">
        <v>591</v>
      </c>
      <c r="F262" s="10">
        <v>2961</v>
      </c>
      <c r="G262" s="10">
        <v>0</v>
      </c>
      <c r="H262" s="10">
        <v>0</v>
      </c>
    </row>
    <row r="263" spans="1:8" s="31" customFormat="1" ht="17.25" customHeight="1">
      <c r="A263" s="6"/>
      <c r="B263" s="6"/>
      <c r="C263" s="28"/>
      <c r="D263" s="1" t="s">
        <v>132</v>
      </c>
      <c r="E263" s="2" t="s">
        <v>133</v>
      </c>
      <c r="F263" s="10">
        <v>2961</v>
      </c>
      <c r="G263" s="10">
        <v>0</v>
      </c>
      <c r="H263" s="10">
        <v>0</v>
      </c>
    </row>
    <row r="264" spans="1:8" s="31" customFormat="1" ht="132" customHeight="1">
      <c r="A264" s="6"/>
      <c r="B264" s="6"/>
      <c r="C264" s="28"/>
      <c r="D264" s="1"/>
      <c r="E264" s="2" t="s">
        <v>595</v>
      </c>
      <c r="F264" s="10">
        <v>2620</v>
      </c>
      <c r="G264" s="10">
        <v>0</v>
      </c>
      <c r="H264" s="10">
        <v>0</v>
      </c>
    </row>
    <row r="265" spans="1:8" s="31" customFormat="1" ht="15.75" customHeight="1">
      <c r="A265" s="6"/>
      <c r="B265" s="6"/>
      <c r="C265" s="28"/>
      <c r="D265" s="1"/>
      <c r="E265" s="2" t="s">
        <v>150</v>
      </c>
      <c r="F265" s="10">
        <v>2620</v>
      </c>
      <c r="G265" s="10">
        <v>0</v>
      </c>
      <c r="H265" s="10">
        <v>0</v>
      </c>
    </row>
    <row r="266" spans="1:8" s="31" customFormat="1" ht="54.75" customHeight="1">
      <c r="A266" s="6"/>
      <c r="B266" s="6"/>
      <c r="C266" s="28"/>
      <c r="D266" s="1"/>
      <c r="E266" s="2" t="s">
        <v>730</v>
      </c>
      <c r="F266" s="10">
        <v>341</v>
      </c>
      <c r="G266" s="10">
        <v>0</v>
      </c>
      <c r="H266" s="10">
        <v>0</v>
      </c>
    </row>
    <row r="267" spans="1:8" s="31" customFormat="1" ht="14.25" customHeight="1">
      <c r="A267" s="6"/>
      <c r="B267" s="6"/>
      <c r="C267" s="28"/>
      <c r="D267" s="1"/>
      <c r="E267" s="2" t="s">
        <v>150</v>
      </c>
      <c r="F267" s="10">
        <v>341</v>
      </c>
      <c r="G267" s="10">
        <v>0</v>
      </c>
      <c r="H267" s="10">
        <v>0</v>
      </c>
    </row>
    <row r="268" spans="1:8" s="31" customFormat="1" ht="14.25" customHeight="1">
      <c r="A268" s="6"/>
      <c r="B268" s="6" t="s">
        <v>29</v>
      </c>
      <c r="C268" s="6"/>
      <c r="D268" s="6"/>
      <c r="E268" s="32" t="s">
        <v>30</v>
      </c>
      <c r="F268" s="10">
        <v>13463.44764</v>
      </c>
      <c r="G268" s="10">
        <v>13608.48597</v>
      </c>
      <c r="H268" s="10">
        <v>15477.92086</v>
      </c>
    </row>
    <row r="269" spans="1:8" s="31" customFormat="1" ht="40.5" customHeight="1">
      <c r="A269" s="6"/>
      <c r="B269" s="6"/>
      <c r="C269" s="7" t="s">
        <v>77</v>
      </c>
      <c r="D269" s="1"/>
      <c r="E269" s="2" t="s">
        <v>455</v>
      </c>
      <c r="F269" s="10">
        <v>150</v>
      </c>
      <c r="G269" s="10">
        <v>150</v>
      </c>
      <c r="H269" s="10">
        <v>150</v>
      </c>
    </row>
    <row r="270" spans="1:8" s="31" customFormat="1" ht="15" customHeight="1">
      <c r="A270" s="6"/>
      <c r="B270" s="6"/>
      <c r="C270" s="7" t="s">
        <v>38</v>
      </c>
      <c r="D270" s="1"/>
      <c r="E270" s="2" t="s">
        <v>267</v>
      </c>
      <c r="F270" s="10">
        <v>150</v>
      </c>
      <c r="G270" s="10">
        <v>150</v>
      </c>
      <c r="H270" s="10">
        <v>150</v>
      </c>
    </row>
    <row r="271" spans="1:8" s="31" customFormat="1" ht="28.5" customHeight="1">
      <c r="A271" s="6"/>
      <c r="B271" s="6"/>
      <c r="C271" s="7" t="s">
        <v>39</v>
      </c>
      <c r="D271" s="1"/>
      <c r="E271" s="2" t="s">
        <v>268</v>
      </c>
      <c r="F271" s="10">
        <v>150</v>
      </c>
      <c r="G271" s="10">
        <v>150</v>
      </c>
      <c r="H271" s="10">
        <v>150</v>
      </c>
    </row>
    <row r="272" spans="1:8" s="31" customFormat="1" ht="54" customHeight="1">
      <c r="A272" s="6"/>
      <c r="B272" s="6"/>
      <c r="C272" s="7" t="s">
        <v>707</v>
      </c>
      <c r="D272" s="1"/>
      <c r="E272" s="2" t="s">
        <v>708</v>
      </c>
      <c r="F272" s="10">
        <v>150</v>
      </c>
      <c r="G272" s="10">
        <v>150</v>
      </c>
      <c r="H272" s="10">
        <v>150</v>
      </c>
    </row>
    <row r="273" spans="1:8" s="31" customFormat="1" ht="40.5" customHeight="1">
      <c r="A273" s="6"/>
      <c r="B273" s="6"/>
      <c r="C273" s="7"/>
      <c r="D273" s="1" t="s">
        <v>124</v>
      </c>
      <c r="E273" s="2" t="s">
        <v>125</v>
      </c>
      <c r="F273" s="10">
        <v>150</v>
      </c>
      <c r="G273" s="10">
        <v>150</v>
      </c>
      <c r="H273" s="10">
        <v>150</v>
      </c>
    </row>
    <row r="274" spans="1:8" s="31" customFormat="1" ht="29.25" customHeight="1">
      <c r="A274" s="6"/>
      <c r="B274" s="6"/>
      <c r="C274" s="28" t="s">
        <v>344</v>
      </c>
      <c r="D274" s="1"/>
      <c r="E274" s="2" t="s">
        <v>603</v>
      </c>
      <c r="F274" s="10">
        <v>12813.44764</v>
      </c>
      <c r="G274" s="10">
        <v>12958.48597</v>
      </c>
      <c r="H274" s="10">
        <v>14827.92086</v>
      </c>
    </row>
    <row r="275" spans="1:8" s="31" customFormat="1" ht="29.25" customHeight="1">
      <c r="A275" s="6"/>
      <c r="B275" s="6"/>
      <c r="C275" s="28" t="s">
        <v>345</v>
      </c>
      <c r="D275" s="1"/>
      <c r="E275" s="2" t="s">
        <v>346</v>
      </c>
      <c r="F275" s="10">
        <v>145.55556</v>
      </c>
      <c r="G275" s="10">
        <v>0</v>
      </c>
      <c r="H275" s="10">
        <v>0</v>
      </c>
    </row>
    <row r="276" spans="1:8" s="31" customFormat="1" ht="29.25" customHeight="1">
      <c r="A276" s="6"/>
      <c r="B276" s="6"/>
      <c r="C276" s="28" t="s">
        <v>347</v>
      </c>
      <c r="D276" s="1"/>
      <c r="E276" s="2" t="s">
        <v>607</v>
      </c>
      <c r="F276" s="10">
        <v>145.55556</v>
      </c>
      <c r="G276" s="10">
        <v>0</v>
      </c>
      <c r="H276" s="10">
        <v>0</v>
      </c>
    </row>
    <row r="277" spans="1:8" s="31" customFormat="1" ht="42" customHeight="1">
      <c r="A277" s="6"/>
      <c r="B277" s="6"/>
      <c r="C277" s="28" t="s">
        <v>686</v>
      </c>
      <c r="D277" s="1"/>
      <c r="E277" s="2" t="s">
        <v>687</v>
      </c>
      <c r="F277" s="10">
        <v>145.55556</v>
      </c>
      <c r="G277" s="10">
        <v>0</v>
      </c>
      <c r="H277" s="10">
        <v>0</v>
      </c>
    </row>
    <row r="278" spans="1:8" s="31" customFormat="1" ht="42" customHeight="1">
      <c r="A278" s="6"/>
      <c r="B278" s="6"/>
      <c r="C278" s="28"/>
      <c r="D278" s="1" t="s">
        <v>124</v>
      </c>
      <c r="E278" s="2" t="s">
        <v>125</v>
      </c>
      <c r="F278" s="10">
        <v>145.55556</v>
      </c>
      <c r="G278" s="10">
        <v>0</v>
      </c>
      <c r="H278" s="10">
        <v>0</v>
      </c>
    </row>
    <row r="279" spans="1:8" s="31" customFormat="1" ht="28.5" customHeight="1">
      <c r="A279" s="6"/>
      <c r="B279" s="6"/>
      <c r="C279" s="28" t="s">
        <v>354</v>
      </c>
      <c r="D279" s="1"/>
      <c r="E279" s="2" t="s">
        <v>468</v>
      </c>
      <c r="F279" s="10">
        <v>12667.89208</v>
      </c>
      <c r="G279" s="10">
        <v>12958.48597</v>
      </c>
      <c r="H279" s="10">
        <v>14827.92086</v>
      </c>
    </row>
    <row r="280" spans="1:8" s="31" customFormat="1" ht="28.5" customHeight="1">
      <c r="A280" s="6"/>
      <c r="B280" s="6"/>
      <c r="C280" s="28" t="s">
        <v>355</v>
      </c>
      <c r="D280" s="1"/>
      <c r="E280" s="2" t="s">
        <v>278</v>
      </c>
      <c r="F280" s="10">
        <v>12667.89208</v>
      </c>
      <c r="G280" s="10">
        <v>12958.48597</v>
      </c>
      <c r="H280" s="10">
        <v>14827.92086</v>
      </c>
    </row>
    <row r="281" spans="1:8" s="31" customFormat="1" ht="28.5" customHeight="1">
      <c r="A281" s="6"/>
      <c r="B281" s="6"/>
      <c r="C281" s="28" t="s">
        <v>356</v>
      </c>
      <c r="D281" s="1"/>
      <c r="E281" s="2" t="s">
        <v>384</v>
      </c>
      <c r="F281" s="10">
        <v>6061</v>
      </c>
      <c r="G281" s="10">
        <v>6061</v>
      </c>
      <c r="H281" s="10">
        <v>6061</v>
      </c>
    </row>
    <row r="282" spans="1:8" s="31" customFormat="1" ht="28.5" customHeight="1">
      <c r="A282" s="6"/>
      <c r="B282" s="6"/>
      <c r="C282" s="28"/>
      <c r="D282" s="1" t="s">
        <v>126</v>
      </c>
      <c r="E282" s="2" t="s">
        <v>59</v>
      </c>
      <c r="F282" s="10">
        <v>5405</v>
      </c>
      <c r="G282" s="10">
        <v>5405</v>
      </c>
      <c r="H282" s="10">
        <v>5405</v>
      </c>
    </row>
    <row r="283" spans="1:8" s="31" customFormat="1" ht="43.5" customHeight="1">
      <c r="A283" s="6"/>
      <c r="B283" s="6"/>
      <c r="C283" s="28"/>
      <c r="D283" s="1" t="s">
        <v>124</v>
      </c>
      <c r="E283" s="2" t="s">
        <v>125</v>
      </c>
      <c r="F283" s="10">
        <v>656</v>
      </c>
      <c r="G283" s="10">
        <v>656</v>
      </c>
      <c r="H283" s="10">
        <v>656</v>
      </c>
    </row>
    <row r="284" spans="1:8" s="31" customFormat="1" ht="29.25" customHeight="1">
      <c r="A284" s="6"/>
      <c r="B284" s="6"/>
      <c r="C284" s="28" t="s">
        <v>357</v>
      </c>
      <c r="D284" s="1"/>
      <c r="E284" s="2" t="s">
        <v>280</v>
      </c>
      <c r="F284" s="10">
        <v>4346</v>
      </c>
      <c r="G284" s="10">
        <v>4346</v>
      </c>
      <c r="H284" s="10">
        <v>4346</v>
      </c>
    </row>
    <row r="285" spans="1:8" s="31" customFormat="1" ht="41.25" customHeight="1">
      <c r="A285" s="6"/>
      <c r="B285" s="6"/>
      <c r="C285" s="28"/>
      <c r="D285" s="1" t="s">
        <v>124</v>
      </c>
      <c r="E285" s="2" t="s">
        <v>125</v>
      </c>
      <c r="F285" s="10">
        <v>4346</v>
      </c>
      <c r="G285" s="10">
        <v>4346</v>
      </c>
      <c r="H285" s="10">
        <v>4346</v>
      </c>
    </row>
    <row r="286" spans="1:8" s="31" customFormat="1" ht="27.75" customHeight="1">
      <c r="A286" s="6"/>
      <c r="B286" s="6"/>
      <c r="C286" s="28" t="s">
        <v>739</v>
      </c>
      <c r="D286" s="1"/>
      <c r="E286" s="2" t="s">
        <v>743</v>
      </c>
      <c r="F286" s="10">
        <v>551.74008</v>
      </c>
      <c r="G286" s="10">
        <v>0</v>
      </c>
      <c r="H286" s="10">
        <v>0</v>
      </c>
    </row>
    <row r="287" spans="1:8" s="31" customFormat="1" ht="29.25" customHeight="1">
      <c r="A287" s="6"/>
      <c r="B287" s="6"/>
      <c r="C287" s="28"/>
      <c r="D287" s="1" t="s">
        <v>126</v>
      </c>
      <c r="E287" s="2" t="s">
        <v>59</v>
      </c>
      <c r="F287" s="10">
        <v>551.74008</v>
      </c>
      <c r="G287" s="10">
        <v>0</v>
      </c>
      <c r="H287" s="10">
        <v>0</v>
      </c>
    </row>
    <row r="288" spans="1:8" s="31" customFormat="1" ht="42.75" customHeight="1">
      <c r="A288" s="6"/>
      <c r="B288" s="6"/>
      <c r="C288" s="28" t="s">
        <v>431</v>
      </c>
      <c r="D288" s="6"/>
      <c r="E288" s="2" t="s">
        <v>677</v>
      </c>
      <c r="F288" s="10">
        <v>535.26841</v>
      </c>
      <c r="G288" s="10">
        <v>2454.054</v>
      </c>
      <c r="H288" s="10">
        <v>4420.92086</v>
      </c>
    </row>
    <row r="289" spans="1:8" s="31" customFormat="1" ht="40.5" customHeight="1">
      <c r="A289" s="6"/>
      <c r="B289" s="6"/>
      <c r="C289" s="28"/>
      <c r="D289" s="1" t="s">
        <v>124</v>
      </c>
      <c r="E289" s="2" t="s">
        <v>125</v>
      </c>
      <c r="F289" s="10">
        <v>535.26841</v>
      </c>
      <c r="G289" s="10">
        <v>2454.054</v>
      </c>
      <c r="H289" s="10">
        <v>4420.92086</v>
      </c>
    </row>
    <row r="290" spans="1:8" s="31" customFormat="1" ht="41.25" customHeight="1">
      <c r="A290" s="6"/>
      <c r="B290" s="6"/>
      <c r="C290" s="28" t="s">
        <v>695</v>
      </c>
      <c r="D290" s="6"/>
      <c r="E290" s="2" t="s">
        <v>723</v>
      </c>
      <c r="F290" s="10">
        <v>173.63301</v>
      </c>
      <c r="G290" s="10">
        <v>97.43197</v>
      </c>
      <c r="H290" s="10">
        <v>0</v>
      </c>
    </row>
    <row r="291" spans="1:8" s="31" customFormat="1" ht="42.75" customHeight="1">
      <c r="A291" s="6"/>
      <c r="B291" s="6"/>
      <c r="C291" s="28"/>
      <c r="D291" s="1" t="s">
        <v>124</v>
      </c>
      <c r="E291" s="2" t="s">
        <v>125</v>
      </c>
      <c r="F291" s="10">
        <v>173.63301</v>
      </c>
      <c r="G291" s="10">
        <v>97.43197</v>
      </c>
      <c r="H291" s="10">
        <v>0</v>
      </c>
    </row>
    <row r="292" spans="1:8" s="31" customFormat="1" ht="28.5" customHeight="1">
      <c r="A292" s="6"/>
      <c r="B292" s="6"/>
      <c r="C292" s="28" t="s">
        <v>694</v>
      </c>
      <c r="D292" s="6"/>
      <c r="E292" s="2" t="s">
        <v>724</v>
      </c>
      <c r="F292" s="10">
        <v>1000.25058</v>
      </c>
      <c r="G292" s="10">
        <v>0</v>
      </c>
      <c r="H292" s="10">
        <v>0</v>
      </c>
    </row>
    <row r="293" spans="1:8" s="31" customFormat="1" ht="41.25" customHeight="1">
      <c r="A293" s="6"/>
      <c r="B293" s="6"/>
      <c r="C293" s="28"/>
      <c r="D293" s="1" t="s">
        <v>124</v>
      </c>
      <c r="E293" s="2" t="s">
        <v>125</v>
      </c>
      <c r="F293" s="10">
        <v>1000.25058</v>
      </c>
      <c r="G293" s="10">
        <v>0</v>
      </c>
      <c r="H293" s="10">
        <v>0</v>
      </c>
    </row>
    <row r="294" spans="1:8" s="31" customFormat="1" ht="28.5" customHeight="1">
      <c r="A294" s="6"/>
      <c r="B294" s="6"/>
      <c r="C294" s="28" t="s">
        <v>36</v>
      </c>
      <c r="D294" s="6"/>
      <c r="E294" s="8" t="s">
        <v>306</v>
      </c>
      <c r="F294" s="10">
        <v>500</v>
      </c>
      <c r="G294" s="10">
        <v>500</v>
      </c>
      <c r="H294" s="10">
        <v>500</v>
      </c>
    </row>
    <row r="295" spans="1:8" s="31" customFormat="1" ht="28.5" customHeight="1">
      <c r="A295" s="6"/>
      <c r="B295" s="6"/>
      <c r="C295" s="7" t="s">
        <v>103</v>
      </c>
      <c r="D295" s="1"/>
      <c r="E295" s="2" t="s">
        <v>312</v>
      </c>
      <c r="F295" s="10">
        <v>500</v>
      </c>
      <c r="G295" s="10">
        <v>500</v>
      </c>
      <c r="H295" s="10">
        <v>500</v>
      </c>
    </row>
    <row r="296" spans="1:8" s="31" customFormat="1" ht="28.5" customHeight="1">
      <c r="A296" s="6"/>
      <c r="B296" s="6"/>
      <c r="C296" s="33" t="s">
        <v>314</v>
      </c>
      <c r="D296" s="1"/>
      <c r="E296" s="58" t="s">
        <v>73</v>
      </c>
      <c r="F296" s="59">
        <v>500</v>
      </c>
      <c r="G296" s="59">
        <v>500</v>
      </c>
      <c r="H296" s="59">
        <v>500</v>
      </c>
    </row>
    <row r="297" spans="1:8" s="31" customFormat="1" ht="41.25" customHeight="1">
      <c r="A297" s="6"/>
      <c r="B297" s="6"/>
      <c r="C297" s="33"/>
      <c r="D297" s="1" t="s">
        <v>124</v>
      </c>
      <c r="E297" s="2" t="s">
        <v>125</v>
      </c>
      <c r="F297" s="10">
        <v>500</v>
      </c>
      <c r="G297" s="10">
        <v>500</v>
      </c>
      <c r="H297" s="10">
        <v>500</v>
      </c>
    </row>
    <row r="298" spans="1:8" s="31" customFormat="1" ht="15.75" customHeight="1">
      <c r="A298" s="6"/>
      <c r="B298" s="28" t="s">
        <v>42</v>
      </c>
      <c r="C298" s="25"/>
      <c r="D298" s="7"/>
      <c r="E298" s="8" t="s">
        <v>43</v>
      </c>
      <c r="F298" s="10">
        <v>7584</v>
      </c>
      <c r="G298" s="10">
        <v>7354</v>
      </c>
      <c r="H298" s="10">
        <v>7234</v>
      </c>
    </row>
    <row r="299" spans="1:8" s="31" customFormat="1" ht="15.75" customHeight="1">
      <c r="A299" s="6"/>
      <c r="B299" s="7" t="s">
        <v>107</v>
      </c>
      <c r="C299" s="25"/>
      <c r="D299" s="7"/>
      <c r="E299" s="8" t="s">
        <v>2</v>
      </c>
      <c r="F299" s="10">
        <v>6984</v>
      </c>
      <c r="G299" s="10">
        <v>6984</v>
      </c>
      <c r="H299" s="10">
        <v>6984</v>
      </c>
    </row>
    <row r="300" spans="1:8" s="31" customFormat="1" ht="29.25" customHeight="1">
      <c r="A300" s="6"/>
      <c r="B300" s="6"/>
      <c r="C300" s="7" t="s">
        <v>65</v>
      </c>
      <c r="D300" s="1"/>
      <c r="E300" s="2" t="s">
        <v>443</v>
      </c>
      <c r="F300" s="10">
        <v>6984</v>
      </c>
      <c r="G300" s="10">
        <v>6984</v>
      </c>
      <c r="H300" s="10">
        <v>6984</v>
      </c>
    </row>
    <row r="301" spans="1:8" s="31" customFormat="1" ht="42" customHeight="1">
      <c r="A301" s="6"/>
      <c r="B301" s="6"/>
      <c r="C301" s="7" t="s">
        <v>66</v>
      </c>
      <c r="D301" s="1"/>
      <c r="E301" s="2" t="s">
        <v>444</v>
      </c>
      <c r="F301" s="10">
        <v>6984</v>
      </c>
      <c r="G301" s="10">
        <v>6984</v>
      </c>
      <c r="H301" s="10">
        <v>6984</v>
      </c>
    </row>
    <row r="302" spans="1:8" s="31" customFormat="1" ht="42" customHeight="1">
      <c r="A302" s="6"/>
      <c r="B302" s="6"/>
      <c r="C302" s="7" t="s">
        <v>67</v>
      </c>
      <c r="D302" s="1"/>
      <c r="E302" s="2" t="s">
        <v>445</v>
      </c>
      <c r="F302" s="10">
        <v>6984</v>
      </c>
      <c r="G302" s="10">
        <v>6984</v>
      </c>
      <c r="H302" s="10">
        <v>6984</v>
      </c>
    </row>
    <row r="303" spans="1:8" s="31" customFormat="1" ht="42.75" customHeight="1">
      <c r="A303" s="6"/>
      <c r="B303" s="6"/>
      <c r="C303" s="7" t="s">
        <v>221</v>
      </c>
      <c r="D303" s="1"/>
      <c r="E303" s="8" t="s">
        <v>327</v>
      </c>
      <c r="F303" s="10">
        <v>6984</v>
      </c>
      <c r="G303" s="10">
        <v>6984</v>
      </c>
      <c r="H303" s="10">
        <v>6984</v>
      </c>
    </row>
    <row r="304" spans="1:8" s="31" customFormat="1" ht="27.75" customHeight="1">
      <c r="A304" s="6"/>
      <c r="B304" s="6"/>
      <c r="C304" s="7"/>
      <c r="D304" s="1" t="s">
        <v>127</v>
      </c>
      <c r="E304" s="2" t="s">
        <v>128</v>
      </c>
      <c r="F304" s="10">
        <v>6984</v>
      </c>
      <c r="G304" s="10">
        <v>6984</v>
      </c>
      <c r="H304" s="10">
        <v>6984</v>
      </c>
    </row>
    <row r="305" spans="1:8" s="31" customFormat="1" ht="15" customHeight="1">
      <c r="A305" s="6"/>
      <c r="B305" s="6" t="s">
        <v>44</v>
      </c>
      <c r="C305" s="7"/>
      <c r="D305" s="1"/>
      <c r="E305" s="2" t="s">
        <v>45</v>
      </c>
      <c r="F305" s="10">
        <v>72</v>
      </c>
      <c r="G305" s="10">
        <v>0</v>
      </c>
      <c r="H305" s="10">
        <v>0</v>
      </c>
    </row>
    <row r="306" spans="1:8" s="31" customFormat="1" ht="29.25" customHeight="1">
      <c r="A306" s="6"/>
      <c r="B306" s="6"/>
      <c r="C306" s="7" t="s">
        <v>65</v>
      </c>
      <c r="D306" s="1"/>
      <c r="E306" s="2" t="s">
        <v>443</v>
      </c>
      <c r="F306" s="10">
        <v>72</v>
      </c>
      <c r="G306" s="10">
        <v>0</v>
      </c>
      <c r="H306" s="10">
        <v>0</v>
      </c>
    </row>
    <row r="307" spans="1:8" s="31" customFormat="1" ht="41.25" customHeight="1">
      <c r="A307" s="6"/>
      <c r="B307" s="6"/>
      <c r="C307" s="7" t="s">
        <v>66</v>
      </c>
      <c r="D307" s="1"/>
      <c r="E307" s="2" t="s">
        <v>444</v>
      </c>
      <c r="F307" s="10">
        <v>72</v>
      </c>
      <c r="G307" s="10">
        <v>0</v>
      </c>
      <c r="H307" s="10">
        <v>0</v>
      </c>
    </row>
    <row r="308" spans="1:8" s="31" customFormat="1" ht="42" customHeight="1">
      <c r="A308" s="6"/>
      <c r="B308" s="6"/>
      <c r="C308" s="7" t="s">
        <v>67</v>
      </c>
      <c r="D308" s="1"/>
      <c r="E308" s="2" t="s">
        <v>445</v>
      </c>
      <c r="F308" s="10">
        <v>72</v>
      </c>
      <c r="G308" s="10">
        <v>0</v>
      </c>
      <c r="H308" s="10">
        <v>0</v>
      </c>
    </row>
    <row r="309" spans="1:8" s="31" customFormat="1" ht="42" customHeight="1">
      <c r="A309" s="6"/>
      <c r="B309" s="6"/>
      <c r="C309" s="7" t="s">
        <v>222</v>
      </c>
      <c r="D309" s="1"/>
      <c r="E309" s="8" t="s">
        <v>606</v>
      </c>
      <c r="F309" s="10">
        <v>72</v>
      </c>
      <c r="G309" s="10">
        <v>0</v>
      </c>
      <c r="H309" s="10">
        <v>0</v>
      </c>
    </row>
    <row r="310" spans="1:8" s="31" customFormat="1" ht="28.5" customHeight="1">
      <c r="A310" s="6"/>
      <c r="B310" s="6"/>
      <c r="C310" s="7"/>
      <c r="D310" s="1" t="s">
        <v>126</v>
      </c>
      <c r="E310" s="2" t="s">
        <v>59</v>
      </c>
      <c r="F310" s="10">
        <v>72</v>
      </c>
      <c r="G310" s="10">
        <v>0</v>
      </c>
      <c r="H310" s="10">
        <v>0</v>
      </c>
    </row>
    <row r="311" spans="1:8" s="31" customFormat="1" ht="15" customHeight="1">
      <c r="A311" s="6"/>
      <c r="B311" s="6" t="s">
        <v>46</v>
      </c>
      <c r="C311" s="28"/>
      <c r="D311" s="1"/>
      <c r="E311" s="2" t="s">
        <v>47</v>
      </c>
      <c r="F311" s="10">
        <v>528</v>
      </c>
      <c r="G311" s="10">
        <v>370</v>
      </c>
      <c r="H311" s="10">
        <v>250</v>
      </c>
    </row>
    <row r="312" spans="1:8" s="31" customFormat="1" ht="29.25" customHeight="1">
      <c r="A312" s="6"/>
      <c r="B312" s="6"/>
      <c r="C312" s="7" t="s">
        <v>65</v>
      </c>
      <c r="D312" s="1"/>
      <c r="E312" s="2" t="s">
        <v>443</v>
      </c>
      <c r="F312" s="10">
        <v>528</v>
      </c>
      <c r="G312" s="10">
        <v>370</v>
      </c>
      <c r="H312" s="10">
        <v>250</v>
      </c>
    </row>
    <row r="313" spans="1:8" s="31" customFormat="1" ht="28.5" customHeight="1">
      <c r="A313" s="6"/>
      <c r="B313" s="6"/>
      <c r="C313" s="7" t="s">
        <v>68</v>
      </c>
      <c r="D313" s="1"/>
      <c r="E313" s="2" t="s">
        <v>80</v>
      </c>
      <c r="F313" s="10">
        <v>528</v>
      </c>
      <c r="G313" s="10">
        <v>370</v>
      </c>
      <c r="H313" s="10">
        <v>250</v>
      </c>
    </row>
    <row r="314" spans="1:8" s="31" customFormat="1" ht="29.25" customHeight="1">
      <c r="A314" s="6"/>
      <c r="B314" s="6"/>
      <c r="C314" s="7" t="s">
        <v>69</v>
      </c>
      <c r="D314" s="1"/>
      <c r="E314" s="2" t="s">
        <v>33</v>
      </c>
      <c r="F314" s="10">
        <v>528</v>
      </c>
      <c r="G314" s="10">
        <v>370</v>
      </c>
      <c r="H314" s="10">
        <v>250</v>
      </c>
    </row>
    <row r="315" spans="1:8" s="31" customFormat="1" ht="68.25" customHeight="1">
      <c r="A315" s="6"/>
      <c r="B315" s="6"/>
      <c r="C315" s="7" t="s">
        <v>225</v>
      </c>
      <c r="D315" s="1"/>
      <c r="E315" s="34" t="s">
        <v>0</v>
      </c>
      <c r="F315" s="10">
        <v>528</v>
      </c>
      <c r="G315" s="10">
        <v>370</v>
      </c>
      <c r="H315" s="10">
        <v>250</v>
      </c>
    </row>
    <row r="316" spans="1:8" s="31" customFormat="1" ht="29.25" customHeight="1">
      <c r="A316" s="6"/>
      <c r="B316" s="6"/>
      <c r="C316" s="7"/>
      <c r="D316" s="1" t="s">
        <v>127</v>
      </c>
      <c r="E316" s="2" t="s">
        <v>128</v>
      </c>
      <c r="F316" s="10">
        <v>528</v>
      </c>
      <c r="G316" s="10">
        <v>370</v>
      </c>
      <c r="H316" s="10">
        <v>250</v>
      </c>
    </row>
    <row r="317" spans="1:8" s="31" customFormat="1" ht="16.5" customHeight="1">
      <c r="A317" s="26">
        <v>907</v>
      </c>
      <c r="B317" s="26"/>
      <c r="C317" s="26"/>
      <c r="D317" s="26"/>
      <c r="E317" s="27" t="s">
        <v>403</v>
      </c>
      <c r="F317" s="9">
        <v>2255</v>
      </c>
      <c r="G317" s="9">
        <v>2255</v>
      </c>
      <c r="H317" s="9">
        <v>2255</v>
      </c>
    </row>
    <row r="318" spans="1:8" s="31" customFormat="1" ht="16.5" customHeight="1">
      <c r="A318" s="6"/>
      <c r="B318" s="6" t="s">
        <v>87</v>
      </c>
      <c r="C318" s="28"/>
      <c r="D318" s="6"/>
      <c r="E318" s="8" t="s">
        <v>154</v>
      </c>
      <c r="F318" s="10">
        <v>2255</v>
      </c>
      <c r="G318" s="10">
        <v>2255</v>
      </c>
      <c r="H318" s="10">
        <v>2255</v>
      </c>
    </row>
    <row r="319" spans="1:8" s="31" customFormat="1" ht="54" customHeight="1">
      <c r="A319" s="6"/>
      <c r="B319" s="6" t="s">
        <v>155</v>
      </c>
      <c r="C319" s="28"/>
      <c r="D319" s="6"/>
      <c r="E319" s="8" t="s">
        <v>156</v>
      </c>
      <c r="F319" s="10">
        <v>2087</v>
      </c>
      <c r="G319" s="10">
        <v>2087</v>
      </c>
      <c r="H319" s="10">
        <v>2087</v>
      </c>
    </row>
    <row r="320" spans="1:8" s="31" customFormat="1" ht="28.5" customHeight="1">
      <c r="A320" s="6"/>
      <c r="B320" s="6"/>
      <c r="C320" s="28" t="s">
        <v>36</v>
      </c>
      <c r="D320" s="6"/>
      <c r="E320" s="8" t="s">
        <v>306</v>
      </c>
      <c r="F320" s="10">
        <v>2087</v>
      </c>
      <c r="G320" s="10">
        <v>2087</v>
      </c>
      <c r="H320" s="10">
        <v>2087</v>
      </c>
    </row>
    <row r="321" spans="1:8" s="31" customFormat="1" ht="41.25" customHeight="1">
      <c r="A321" s="6"/>
      <c r="B321" s="6"/>
      <c r="C321" s="28" t="s">
        <v>37</v>
      </c>
      <c r="D321" s="1"/>
      <c r="E321" s="2" t="s">
        <v>307</v>
      </c>
      <c r="F321" s="10">
        <v>2087</v>
      </c>
      <c r="G321" s="10">
        <v>2087</v>
      </c>
      <c r="H321" s="10">
        <v>2087</v>
      </c>
    </row>
    <row r="322" spans="1:8" s="52" customFormat="1" ht="15.75" customHeight="1">
      <c r="A322" s="6"/>
      <c r="B322" s="6"/>
      <c r="C322" s="7" t="s">
        <v>309</v>
      </c>
      <c r="D322" s="28"/>
      <c r="E322" s="8" t="s">
        <v>8</v>
      </c>
      <c r="F322" s="10">
        <v>2087</v>
      </c>
      <c r="G322" s="10">
        <v>2087</v>
      </c>
      <c r="H322" s="10">
        <v>2087</v>
      </c>
    </row>
    <row r="323" spans="1:8" s="52" customFormat="1" ht="68.25" customHeight="1">
      <c r="A323" s="6"/>
      <c r="B323" s="6"/>
      <c r="C323" s="7"/>
      <c r="D323" s="1" t="s">
        <v>56</v>
      </c>
      <c r="E323" s="2" t="s">
        <v>166</v>
      </c>
      <c r="F323" s="10">
        <v>1879</v>
      </c>
      <c r="G323" s="10">
        <v>1879</v>
      </c>
      <c r="H323" s="10">
        <v>1879</v>
      </c>
    </row>
    <row r="324" spans="1:8" s="52" customFormat="1" ht="30.75" customHeight="1">
      <c r="A324" s="6"/>
      <c r="B324" s="6"/>
      <c r="C324" s="7"/>
      <c r="D324" s="1" t="s">
        <v>126</v>
      </c>
      <c r="E324" s="2" t="s">
        <v>59</v>
      </c>
      <c r="F324" s="10">
        <v>208</v>
      </c>
      <c r="G324" s="10">
        <v>208</v>
      </c>
      <c r="H324" s="10">
        <v>208</v>
      </c>
    </row>
    <row r="325" spans="1:8" s="31" customFormat="1" ht="17.25" customHeight="1">
      <c r="A325" s="6"/>
      <c r="B325" s="6" t="s">
        <v>157</v>
      </c>
      <c r="C325" s="28"/>
      <c r="D325" s="6"/>
      <c r="E325" s="8" t="s">
        <v>158</v>
      </c>
      <c r="F325" s="10">
        <v>168</v>
      </c>
      <c r="G325" s="10">
        <v>168</v>
      </c>
      <c r="H325" s="10">
        <v>168</v>
      </c>
    </row>
    <row r="326" spans="1:8" s="31" customFormat="1" ht="41.25" customHeight="1">
      <c r="A326" s="6"/>
      <c r="B326" s="6"/>
      <c r="C326" s="28" t="s">
        <v>185</v>
      </c>
      <c r="D326" s="6"/>
      <c r="E326" s="8" t="s">
        <v>464</v>
      </c>
      <c r="F326" s="10">
        <v>168</v>
      </c>
      <c r="G326" s="10">
        <v>168</v>
      </c>
      <c r="H326" s="10">
        <v>168</v>
      </c>
    </row>
    <row r="327" spans="1:8" s="31" customFormat="1" ht="68.25" customHeight="1">
      <c r="A327" s="6"/>
      <c r="B327" s="6"/>
      <c r="C327" s="28" t="s">
        <v>290</v>
      </c>
      <c r="D327" s="6"/>
      <c r="E327" s="8" t="s">
        <v>465</v>
      </c>
      <c r="F327" s="10">
        <v>168</v>
      </c>
      <c r="G327" s="10">
        <v>168</v>
      </c>
      <c r="H327" s="10">
        <v>168</v>
      </c>
    </row>
    <row r="328" spans="1:8" s="31" customFormat="1" ht="69" customHeight="1">
      <c r="A328" s="6"/>
      <c r="B328" s="6"/>
      <c r="C328" s="28" t="s">
        <v>291</v>
      </c>
      <c r="D328" s="6"/>
      <c r="E328" s="8" t="s">
        <v>368</v>
      </c>
      <c r="F328" s="10">
        <v>168</v>
      </c>
      <c r="G328" s="10">
        <v>168</v>
      </c>
      <c r="H328" s="10">
        <v>168</v>
      </c>
    </row>
    <row r="329" spans="1:8" s="52" customFormat="1" ht="42.75" customHeight="1">
      <c r="A329" s="6"/>
      <c r="B329" s="6"/>
      <c r="C329" s="28" t="s">
        <v>292</v>
      </c>
      <c r="D329" s="6"/>
      <c r="E329" s="8" t="s">
        <v>12</v>
      </c>
      <c r="F329" s="10">
        <v>168</v>
      </c>
      <c r="G329" s="10">
        <v>168</v>
      </c>
      <c r="H329" s="10">
        <v>168</v>
      </c>
    </row>
    <row r="330" spans="1:8" s="52" customFormat="1" ht="30.75" customHeight="1">
      <c r="A330" s="6"/>
      <c r="B330" s="6"/>
      <c r="C330" s="28"/>
      <c r="D330" s="1" t="s">
        <v>126</v>
      </c>
      <c r="E330" s="2" t="s">
        <v>59</v>
      </c>
      <c r="F330" s="10">
        <v>168</v>
      </c>
      <c r="G330" s="10">
        <v>168</v>
      </c>
      <c r="H330" s="10">
        <v>168</v>
      </c>
    </row>
    <row r="331" spans="1:8" s="20" customFormat="1" ht="29.25" customHeight="1">
      <c r="A331" s="26">
        <v>908</v>
      </c>
      <c r="B331" s="26"/>
      <c r="C331" s="26"/>
      <c r="D331" s="26"/>
      <c r="E331" s="27" t="s">
        <v>188</v>
      </c>
      <c r="F331" s="9">
        <v>356584.76667</v>
      </c>
      <c r="G331" s="9">
        <v>361115.26667000004</v>
      </c>
      <c r="H331" s="9">
        <v>312308.4</v>
      </c>
    </row>
    <row r="332" spans="1:8" s="31" customFormat="1" ht="16.5" customHeight="1">
      <c r="A332" s="6"/>
      <c r="B332" s="6" t="s">
        <v>23</v>
      </c>
      <c r="C332" s="6"/>
      <c r="D332" s="6"/>
      <c r="E332" s="32" t="s">
        <v>24</v>
      </c>
      <c r="F332" s="10">
        <v>4</v>
      </c>
      <c r="G332" s="10">
        <v>4</v>
      </c>
      <c r="H332" s="10">
        <v>4</v>
      </c>
    </row>
    <row r="333" spans="1:8" s="31" customFormat="1" ht="16.5" customHeight="1">
      <c r="A333" s="6"/>
      <c r="B333" s="6" t="s">
        <v>25</v>
      </c>
      <c r="C333" s="6"/>
      <c r="D333" s="6"/>
      <c r="E333" s="32" t="s">
        <v>26</v>
      </c>
      <c r="F333" s="10">
        <v>4</v>
      </c>
      <c r="G333" s="10">
        <v>4</v>
      </c>
      <c r="H333" s="10">
        <v>4</v>
      </c>
    </row>
    <row r="334" spans="1:8" s="31" customFormat="1" ht="42" customHeight="1">
      <c r="A334" s="6"/>
      <c r="B334" s="6"/>
      <c r="C334" s="28" t="s">
        <v>95</v>
      </c>
      <c r="D334" s="1"/>
      <c r="E334" s="2" t="s">
        <v>460</v>
      </c>
      <c r="F334" s="10">
        <v>4</v>
      </c>
      <c r="G334" s="10">
        <v>4</v>
      </c>
      <c r="H334" s="10">
        <v>4</v>
      </c>
    </row>
    <row r="335" spans="1:8" s="31" customFormat="1" ht="30" customHeight="1">
      <c r="A335" s="6"/>
      <c r="B335" s="6"/>
      <c r="C335" s="28" t="s">
        <v>114</v>
      </c>
      <c r="D335" s="1"/>
      <c r="E335" s="2" t="s">
        <v>390</v>
      </c>
      <c r="F335" s="10">
        <v>4</v>
      </c>
      <c r="G335" s="10">
        <v>4</v>
      </c>
      <c r="H335" s="10">
        <v>4</v>
      </c>
    </row>
    <row r="336" spans="1:8" s="31" customFormat="1" ht="42" customHeight="1">
      <c r="A336" s="6"/>
      <c r="B336" s="6"/>
      <c r="C336" s="28" t="s">
        <v>115</v>
      </c>
      <c r="D336" s="1"/>
      <c r="E336" s="2" t="s">
        <v>365</v>
      </c>
      <c r="F336" s="10">
        <v>4</v>
      </c>
      <c r="G336" s="10">
        <v>4</v>
      </c>
      <c r="H336" s="10">
        <v>4</v>
      </c>
    </row>
    <row r="337" spans="1:8" s="31" customFormat="1" ht="29.25" customHeight="1">
      <c r="A337" s="6"/>
      <c r="B337" s="6"/>
      <c r="C337" s="28" t="s">
        <v>378</v>
      </c>
      <c r="D337" s="1"/>
      <c r="E337" s="8" t="s">
        <v>370</v>
      </c>
      <c r="F337" s="10">
        <v>4</v>
      </c>
      <c r="G337" s="10">
        <v>4</v>
      </c>
      <c r="H337" s="10">
        <v>4</v>
      </c>
    </row>
    <row r="338" spans="1:8" s="31" customFormat="1" ht="41.25" customHeight="1">
      <c r="A338" s="6"/>
      <c r="B338" s="6"/>
      <c r="C338" s="7"/>
      <c r="D338" s="142" t="s">
        <v>124</v>
      </c>
      <c r="E338" s="2" t="s">
        <v>125</v>
      </c>
      <c r="F338" s="10">
        <v>4</v>
      </c>
      <c r="G338" s="10">
        <v>4</v>
      </c>
      <c r="H338" s="10">
        <v>4</v>
      </c>
    </row>
    <row r="339" spans="1:8" s="31" customFormat="1" ht="15.75" customHeight="1">
      <c r="A339" s="6"/>
      <c r="B339" s="6" t="s">
        <v>159</v>
      </c>
      <c r="C339" s="28"/>
      <c r="D339" s="6"/>
      <c r="E339" s="8" t="s">
        <v>160</v>
      </c>
      <c r="F339" s="10">
        <v>349430.96667</v>
      </c>
      <c r="G339" s="10">
        <v>354078.26667000004</v>
      </c>
      <c r="H339" s="10">
        <v>305153.80000000005</v>
      </c>
    </row>
    <row r="340" spans="1:8" s="31" customFormat="1" ht="15.75" customHeight="1">
      <c r="A340" s="6"/>
      <c r="B340" s="6" t="s">
        <v>161</v>
      </c>
      <c r="C340" s="28"/>
      <c r="D340" s="6"/>
      <c r="E340" s="8" t="s">
        <v>162</v>
      </c>
      <c r="F340" s="10">
        <v>84181.5</v>
      </c>
      <c r="G340" s="10">
        <v>86065.5</v>
      </c>
      <c r="H340" s="10">
        <v>86065.5</v>
      </c>
    </row>
    <row r="341" spans="1:8" s="31" customFormat="1" ht="28.5" customHeight="1">
      <c r="A341" s="6"/>
      <c r="B341" s="6"/>
      <c r="C341" s="7" t="s">
        <v>192</v>
      </c>
      <c r="D341" s="25"/>
      <c r="E341" s="8" t="s">
        <v>442</v>
      </c>
      <c r="F341" s="10">
        <v>84181.5</v>
      </c>
      <c r="G341" s="10">
        <v>86065.5</v>
      </c>
      <c r="H341" s="10">
        <v>86065.5</v>
      </c>
    </row>
    <row r="342" spans="1:8" s="31" customFormat="1" ht="17.25" customHeight="1">
      <c r="A342" s="6"/>
      <c r="B342" s="6"/>
      <c r="C342" s="7" t="s">
        <v>193</v>
      </c>
      <c r="D342" s="25"/>
      <c r="E342" s="8" t="s">
        <v>123</v>
      </c>
      <c r="F342" s="10">
        <v>84181.5</v>
      </c>
      <c r="G342" s="10">
        <v>86065.5</v>
      </c>
      <c r="H342" s="10">
        <v>86065.5</v>
      </c>
    </row>
    <row r="343" spans="1:8" s="31" customFormat="1" ht="42" customHeight="1">
      <c r="A343" s="6"/>
      <c r="B343" s="6"/>
      <c r="C343" s="7" t="s">
        <v>194</v>
      </c>
      <c r="D343" s="25"/>
      <c r="E343" s="8" t="s">
        <v>61</v>
      </c>
      <c r="F343" s="10">
        <v>84181.5</v>
      </c>
      <c r="G343" s="10">
        <v>86065.5</v>
      </c>
      <c r="H343" s="10">
        <v>86065.5</v>
      </c>
    </row>
    <row r="344" spans="1:8" s="31" customFormat="1" ht="29.25" customHeight="1">
      <c r="A344" s="6"/>
      <c r="B344" s="6"/>
      <c r="C344" s="7" t="s">
        <v>195</v>
      </c>
      <c r="D344" s="25"/>
      <c r="E344" s="8" t="s">
        <v>171</v>
      </c>
      <c r="F344" s="10">
        <v>7830</v>
      </c>
      <c r="G344" s="10">
        <v>7654</v>
      </c>
      <c r="H344" s="10">
        <v>7654</v>
      </c>
    </row>
    <row r="345" spans="1:8" s="31" customFormat="1" ht="42.75" customHeight="1">
      <c r="A345" s="6"/>
      <c r="B345" s="6"/>
      <c r="C345" s="7"/>
      <c r="D345" s="1" t="s">
        <v>124</v>
      </c>
      <c r="E345" s="2" t="s">
        <v>125</v>
      </c>
      <c r="F345" s="10">
        <v>7830</v>
      </c>
      <c r="G345" s="10">
        <v>7654</v>
      </c>
      <c r="H345" s="10">
        <v>7654</v>
      </c>
    </row>
    <row r="346" spans="1:8" s="31" customFormat="1" ht="16.5" customHeight="1">
      <c r="A346" s="6"/>
      <c r="B346" s="6"/>
      <c r="C346" s="7" t="s">
        <v>196</v>
      </c>
      <c r="D346" s="1"/>
      <c r="E346" s="2" t="s">
        <v>116</v>
      </c>
      <c r="F346" s="10">
        <v>856</v>
      </c>
      <c r="G346" s="10">
        <v>856</v>
      </c>
      <c r="H346" s="10">
        <v>856</v>
      </c>
    </row>
    <row r="347" spans="1:8" s="31" customFormat="1" ht="42" customHeight="1">
      <c r="A347" s="6"/>
      <c r="B347" s="6"/>
      <c r="C347" s="7"/>
      <c r="D347" s="1" t="s">
        <v>124</v>
      </c>
      <c r="E347" s="2" t="s">
        <v>125</v>
      </c>
      <c r="F347" s="10">
        <v>856</v>
      </c>
      <c r="G347" s="10">
        <v>856</v>
      </c>
      <c r="H347" s="10">
        <v>856</v>
      </c>
    </row>
    <row r="348" spans="1:8" s="31" customFormat="1" ht="42.75" customHeight="1">
      <c r="A348" s="6"/>
      <c r="B348" s="6"/>
      <c r="C348" s="7" t="s">
        <v>374</v>
      </c>
      <c r="D348" s="1"/>
      <c r="E348" s="2" t="s">
        <v>397</v>
      </c>
      <c r="F348" s="10">
        <v>157</v>
      </c>
      <c r="G348" s="10">
        <v>157</v>
      </c>
      <c r="H348" s="10">
        <v>157</v>
      </c>
    </row>
    <row r="349" spans="1:8" s="31" customFormat="1" ht="42.75" customHeight="1">
      <c r="A349" s="6"/>
      <c r="B349" s="6"/>
      <c r="C349" s="7"/>
      <c r="D349" s="1" t="s">
        <v>124</v>
      </c>
      <c r="E349" s="2" t="s">
        <v>125</v>
      </c>
      <c r="F349" s="10">
        <v>157</v>
      </c>
      <c r="G349" s="10">
        <v>157</v>
      </c>
      <c r="H349" s="10">
        <v>157</v>
      </c>
    </row>
    <row r="350" spans="1:8" s="52" customFormat="1" ht="29.25" customHeight="1">
      <c r="A350" s="6"/>
      <c r="B350" s="6"/>
      <c r="C350" s="7" t="s">
        <v>197</v>
      </c>
      <c r="D350" s="25"/>
      <c r="E350" s="8" t="s">
        <v>329</v>
      </c>
      <c r="F350" s="10">
        <v>75338.5</v>
      </c>
      <c r="G350" s="10">
        <v>77398.5</v>
      </c>
      <c r="H350" s="10">
        <v>77398.5</v>
      </c>
    </row>
    <row r="351" spans="1:8" s="52" customFormat="1" ht="41.25" customHeight="1">
      <c r="A351" s="6"/>
      <c r="B351" s="6"/>
      <c r="C351" s="7"/>
      <c r="D351" s="1" t="s">
        <v>124</v>
      </c>
      <c r="E351" s="2" t="s">
        <v>125</v>
      </c>
      <c r="F351" s="10">
        <v>75338.5</v>
      </c>
      <c r="G351" s="10">
        <v>77398.5</v>
      </c>
      <c r="H351" s="10">
        <v>77398.5</v>
      </c>
    </row>
    <row r="352" spans="1:8" s="31" customFormat="1" ht="15.75" customHeight="1">
      <c r="A352" s="6"/>
      <c r="B352" s="6" t="s">
        <v>163</v>
      </c>
      <c r="C352" s="28"/>
      <c r="D352" s="6"/>
      <c r="E352" s="8" t="s">
        <v>164</v>
      </c>
      <c r="F352" s="10">
        <v>244406.16667</v>
      </c>
      <c r="G352" s="10">
        <v>246964.86667000002</v>
      </c>
      <c r="H352" s="10">
        <v>198040.40000000002</v>
      </c>
    </row>
    <row r="353" spans="1:8" s="31" customFormat="1" ht="28.5" customHeight="1">
      <c r="A353" s="6"/>
      <c r="B353" s="6"/>
      <c r="C353" s="7" t="s">
        <v>192</v>
      </c>
      <c r="D353" s="25"/>
      <c r="E353" s="8" t="s">
        <v>442</v>
      </c>
      <c r="F353" s="10">
        <v>244146.16667</v>
      </c>
      <c r="G353" s="10">
        <v>246704.86667000002</v>
      </c>
      <c r="H353" s="10">
        <v>197780.40000000002</v>
      </c>
    </row>
    <row r="354" spans="1:8" s="31" customFormat="1" ht="16.5" customHeight="1">
      <c r="A354" s="6"/>
      <c r="B354" s="6"/>
      <c r="C354" s="7" t="s">
        <v>198</v>
      </c>
      <c r="D354" s="25"/>
      <c r="E354" s="8" t="s">
        <v>52</v>
      </c>
      <c r="F354" s="10">
        <v>196758.80000000002</v>
      </c>
      <c r="G354" s="10">
        <v>197678.40000000002</v>
      </c>
      <c r="H354" s="10">
        <v>197678.40000000002</v>
      </c>
    </row>
    <row r="355" spans="1:8" s="31" customFormat="1" ht="41.25" customHeight="1">
      <c r="A355" s="6"/>
      <c r="B355" s="6"/>
      <c r="C355" s="7" t="s">
        <v>199</v>
      </c>
      <c r="D355" s="25"/>
      <c r="E355" s="8" t="s">
        <v>62</v>
      </c>
      <c r="F355" s="10">
        <v>196429.2</v>
      </c>
      <c r="G355" s="10">
        <v>197348.80000000002</v>
      </c>
      <c r="H355" s="10">
        <v>197348.80000000002</v>
      </c>
    </row>
    <row r="356" spans="1:8" s="31" customFormat="1" ht="67.5" customHeight="1">
      <c r="A356" s="6"/>
      <c r="B356" s="6"/>
      <c r="C356" s="7" t="s">
        <v>200</v>
      </c>
      <c r="D356" s="25"/>
      <c r="E356" s="8" t="s">
        <v>64</v>
      </c>
      <c r="F356" s="10">
        <v>22701</v>
      </c>
      <c r="G356" s="10">
        <v>22227</v>
      </c>
      <c r="H356" s="10">
        <v>22227</v>
      </c>
    </row>
    <row r="357" spans="1:8" s="31" customFormat="1" ht="42" customHeight="1">
      <c r="A357" s="6"/>
      <c r="B357" s="6"/>
      <c r="C357" s="7"/>
      <c r="D357" s="1" t="s">
        <v>124</v>
      </c>
      <c r="E357" s="2" t="s">
        <v>125</v>
      </c>
      <c r="F357" s="10">
        <v>22701</v>
      </c>
      <c r="G357" s="10">
        <v>22227</v>
      </c>
      <c r="H357" s="10">
        <v>22227</v>
      </c>
    </row>
    <row r="358" spans="1:8" s="31" customFormat="1" ht="42" customHeight="1">
      <c r="A358" s="6"/>
      <c r="B358" s="6"/>
      <c r="C358" s="7" t="s">
        <v>375</v>
      </c>
      <c r="D358" s="1"/>
      <c r="E358" s="2" t="s">
        <v>397</v>
      </c>
      <c r="F358" s="10">
        <v>2715</v>
      </c>
      <c r="G358" s="10">
        <v>2715</v>
      </c>
      <c r="H358" s="10">
        <v>2715</v>
      </c>
    </row>
    <row r="359" spans="1:8" s="31" customFormat="1" ht="42" customHeight="1">
      <c r="A359" s="6"/>
      <c r="B359" s="6"/>
      <c r="C359" s="7"/>
      <c r="D359" s="1" t="s">
        <v>124</v>
      </c>
      <c r="E359" s="2" t="s">
        <v>125</v>
      </c>
      <c r="F359" s="10">
        <v>2715</v>
      </c>
      <c r="G359" s="10">
        <v>2715</v>
      </c>
      <c r="H359" s="10">
        <v>2715</v>
      </c>
    </row>
    <row r="360" spans="1:8" s="31" customFormat="1" ht="54.75" customHeight="1">
      <c r="A360" s="6"/>
      <c r="B360" s="6"/>
      <c r="C360" s="7" t="s">
        <v>434</v>
      </c>
      <c r="D360" s="1"/>
      <c r="E360" s="2" t="s">
        <v>605</v>
      </c>
      <c r="F360" s="10">
        <v>11229.8</v>
      </c>
      <c r="G360" s="10">
        <v>11229.8</v>
      </c>
      <c r="H360" s="10">
        <v>11229.8</v>
      </c>
    </row>
    <row r="361" spans="1:8" s="31" customFormat="1" ht="42" customHeight="1">
      <c r="A361" s="6"/>
      <c r="B361" s="6"/>
      <c r="C361" s="7"/>
      <c r="D361" s="1" t="s">
        <v>124</v>
      </c>
      <c r="E361" s="2" t="s">
        <v>125</v>
      </c>
      <c r="F361" s="10">
        <v>11229.8</v>
      </c>
      <c r="G361" s="10">
        <v>11229.8</v>
      </c>
      <c r="H361" s="10">
        <v>11229.8</v>
      </c>
    </row>
    <row r="362" spans="1:8" s="52" customFormat="1" ht="28.5" customHeight="1">
      <c r="A362" s="6"/>
      <c r="B362" s="6"/>
      <c r="C362" s="7" t="s">
        <v>201</v>
      </c>
      <c r="D362" s="25"/>
      <c r="E362" s="8" t="s">
        <v>329</v>
      </c>
      <c r="F362" s="10">
        <v>141230.6</v>
      </c>
      <c r="G362" s="10">
        <v>142624.2</v>
      </c>
      <c r="H362" s="10">
        <v>142624.2</v>
      </c>
    </row>
    <row r="363" spans="1:8" s="52" customFormat="1" ht="42" customHeight="1">
      <c r="A363" s="6"/>
      <c r="B363" s="6"/>
      <c r="C363" s="7"/>
      <c r="D363" s="1" t="s">
        <v>124</v>
      </c>
      <c r="E363" s="2" t="s">
        <v>125</v>
      </c>
      <c r="F363" s="10">
        <v>141230.6</v>
      </c>
      <c r="G363" s="10">
        <v>142624.2</v>
      </c>
      <c r="H363" s="10">
        <v>142624.2</v>
      </c>
    </row>
    <row r="364" spans="1:8" s="52" customFormat="1" ht="55.5" customHeight="1">
      <c r="A364" s="6"/>
      <c r="B364" s="6"/>
      <c r="C364" s="7" t="s">
        <v>432</v>
      </c>
      <c r="D364" s="1"/>
      <c r="E364" s="5" t="s">
        <v>433</v>
      </c>
      <c r="F364" s="10">
        <v>14589.1</v>
      </c>
      <c r="G364" s="10">
        <v>14589.099999999999</v>
      </c>
      <c r="H364" s="10">
        <v>14589.1</v>
      </c>
    </row>
    <row r="365" spans="1:8" s="52" customFormat="1" ht="41.25" customHeight="1">
      <c r="A365" s="6"/>
      <c r="B365" s="6"/>
      <c r="C365" s="7"/>
      <c r="D365" s="1" t="s">
        <v>124</v>
      </c>
      <c r="E365" s="2" t="s">
        <v>125</v>
      </c>
      <c r="F365" s="10">
        <v>14589.1</v>
      </c>
      <c r="G365" s="10">
        <v>14589.099999999999</v>
      </c>
      <c r="H365" s="10">
        <v>14589.1</v>
      </c>
    </row>
    <row r="366" spans="1:8" s="31" customFormat="1" ht="171.75" customHeight="1">
      <c r="A366" s="6"/>
      <c r="B366" s="6"/>
      <c r="C366" s="7" t="s">
        <v>202</v>
      </c>
      <c r="D366" s="1"/>
      <c r="E366" s="2" t="s">
        <v>343</v>
      </c>
      <c r="F366" s="10">
        <v>3963.7000000000003</v>
      </c>
      <c r="G366" s="10">
        <v>3963.7000000000003</v>
      </c>
      <c r="H366" s="10">
        <v>3963.7000000000003</v>
      </c>
    </row>
    <row r="367" spans="1:8" s="52" customFormat="1" ht="42.75" customHeight="1">
      <c r="A367" s="6"/>
      <c r="B367" s="6"/>
      <c r="C367" s="7"/>
      <c r="D367" s="1" t="s">
        <v>124</v>
      </c>
      <c r="E367" s="2" t="s">
        <v>125</v>
      </c>
      <c r="F367" s="10">
        <v>3963.7000000000003</v>
      </c>
      <c r="G367" s="10">
        <v>3963.7000000000003</v>
      </c>
      <c r="H367" s="10">
        <v>3963.7000000000003</v>
      </c>
    </row>
    <row r="368" spans="1:8" s="52" customFormat="1" ht="41.25" customHeight="1">
      <c r="A368" s="6"/>
      <c r="B368" s="6"/>
      <c r="C368" s="7" t="s">
        <v>669</v>
      </c>
      <c r="D368" s="1"/>
      <c r="E368" s="2" t="s">
        <v>670</v>
      </c>
      <c r="F368" s="10">
        <v>329.6</v>
      </c>
      <c r="G368" s="10">
        <v>329.6</v>
      </c>
      <c r="H368" s="10">
        <v>329.6</v>
      </c>
    </row>
    <row r="369" spans="1:8" s="52" customFormat="1" ht="68.25" customHeight="1">
      <c r="A369" s="6"/>
      <c r="B369" s="6"/>
      <c r="C369" s="7" t="s">
        <v>672</v>
      </c>
      <c r="D369" s="1"/>
      <c r="E369" s="2" t="s">
        <v>671</v>
      </c>
      <c r="F369" s="10">
        <v>329.6</v>
      </c>
      <c r="G369" s="10">
        <v>329.6</v>
      </c>
      <c r="H369" s="10">
        <v>329.6</v>
      </c>
    </row>
    <row r="370" spans="1:8" s="52" customFormat="1" ht="42" customHeight="1">
      <c r="A370" s="6"/>
      <c r="B370" s="6"/>
      <c r="C370" s="7"/>
      <c r="D370" s="1" t="s">
        <v>124</v>
      </c>
      <c r="E370" s="2" t="s">
        <v>125</v>
      </c>
      <c r="F370" s="10">
        <v>329.6</v>
      </c>
      <c r="G370" s="10">
        <v>329.6</v>
      </c>
      <c r="H370" s="10">
        <v>329.6</v>
      </c>
    </row>
    <row r="371" spans="1:8" s="31" customFormat="1" ht="29.25" customHeight="1">
      <c r="A371" s="6"/>
      <c r="B371" s="6"/>
      <c r="C371" s="7" t="s">
        <v>211</v>
      </c>
      <c r="D371" s="1"/>
      <c r="E371" s="2" t="s">
        <v>220</v>
      </c>
      <c r="F371" s="10">
        <v>102</v>
      </c>
      <c r="G371" s="10">
        <v>102</v>
      </c>
      <c r="H371" s="10">
        <v>102</v>
      </c>
    </row>
    <row r="372" spans="1:8" s="31" customFormat="1" ht="54" customHeight="1">
      <c r="A372" s="6"/>
      <c r="B372" s="6"/>
      <c r="C372" s="7" t="s">
        <v>324</v>
      </c>
      <c r="D372" s="1"/>
      <c r="E372" s="2" t="s">
        <v>333</v>
      </c>
      <c r="F372" s="10">
        <v>102</v>
      </c>
      <c r="G372" s="10">
        <v>102</v>
      </c>
      <c r="H372" s="10">
        <v>102</v>
      </c>
    </row>
    <row r="373" spans="1:8" s="31" customFormat="1" ht="29.25" customHeight="1">
      <c r="A373" s="6"/>
      <c r="B373" s="6"/>
      <c r="C373" s="7" t="s">
        <v>325</v>
      </c>
      <c r="D373" s="1"/>
      <c r="E373" s="2" t="s">
        <v>104</v>
      </c>
      <c r="F373" s="10">
        <v>102</v>
      </c>
      <c r="G373" s="10">
        <v>102</v>
      </c>
      <c r="H373" s="10">
        <v>102</v>
      </c>
    </row>
    <row r="374" spans="1:8" s="31" customFormat="1" ht="41.25" customHeight="1">
      <c r="A374" s="6"/>
      <c r="B374" s="6"/>
      <c r="C374" s="7"/>
      <c r="D374" s="1" t="s">
        <v>124</v>
      </c>
      <c r="E374" s="2" t="s">
        <v>125</v>
      </c>
      <c r="F374" s="10">
        <v>102</v>
      </c>
      <c r="G374" s="10">
        <v>102</v>
      </c>
      <c r="H374" s="10">
        <v>102</v>
      </c>
    </row>
    <row r="375" spans="1:8" s="31" customFormat="1" ht="29.25" customHeight="1">
      <c r="A375" s="6"/>
      <c r="B375" s="6"/>
      <c r="C375" s="7" t="s">
        <v>219</v>
      </c>
      <c r="D375" s="1"/>
      <c r="E375" s="2" t="s">
        <v>169</v>
      </c>
      <c r="F375" s="10">
        <v>47285.36667</v>
      </c>
      <c r="G375" s="10">
        <v>48924.466669999994</v>
      </c>
      <c r="H375" s="10">
        <v>0</v>
      </c>
    </row>
    <row r="376" spans="1:8" s="31" customFormat="1" ht="42.75" customHeight="1">
      <c r="A376" s="6"/>
      <c r="B376" s="6"/>
      <c r="C376" s="7" t="s">
        <v>323</v>
      </c>
      <c r="D376" s="1"/>
      <c r="E376" s="2" t="s">
        <v>398</v>
      </c>
      <c r="F376" s="10">
        <v>47285.36667</v>
      </c>
      <c r="G376" s="10">
        <v>48924.466669999994</v>
      </c>
      <c r="H376" s="10">
        <v>0</v>
      </c>
    </row>
    <row r="377" spans="1:8" s="31" customFormat="1" ht="29.25" customHeight="1">
      <c r="A377" s="6"/>
      <c r="B377" s="6"/>
      <c r="C377" s="7" t="s">
        <v>696</v>
      </c>
      <c r="D377" s="1"/>
      <c r="E377" s="2" t="s">
        <v>717</v>
      </c>
      <c r="F377" s="10">
        <v>900</v>
      </c>
      <c r="G377" s="10">
        <v>525</v>
      </c>
      <c r="H377" s="10">
        <v>0</v>
      </c>
    </row>
    <row r="378" spans="1:8" s="31" customFormat="1" ht="42.75" customHeight="1">
      <c r="A378" s="6"/>
      <c r="B378" s="6"/>
      <c r="C378" s="7"/>
      <c r="D378" s="1" t="s">
        <v>124</v>
      </c>
      <c r="E378" s="2" t="s">
        <v>125</v>
      </c>
      <c r="F378" s="10">
        <v>900</v>
      </c>
      <c r="G378" s="10">
        <v>525</v>
      </c>
      <c r="H378" s="10">
        <v>0</v>
      </c>
    </row>
    <row r="379" spans="1:8" s="31" customFormat="1" ht="30" customHeight="1">
      <c r="A379" s="6"/>
      <c r="B379" s="6"/>
      <c r="C379" s="7" t="s">
        <v>597</v>
      </c>
      <c r="D379" s="1"/>
      <c r="E379" s="2" t="s">
        <v>600</v>
      </c>
      <c r="F379" s="10">
        <v>1500</v>
      </c>
      <c r="G379" s="10">
        <v>0</v>
      </c>
      <c r="H379" s="10">
        <v>0</v>
      </c>
    </row>
    <row r="380" spans="1:8" s="31" customFormat="1" ht="42.75" customHeight="1">
      <c r="A380" s="6"/>
      <c r="B380" s="6"/>
      <c r="C380" s="7"/>
      <c r="D380" s="1" t="s">
        <v>124</v>
      </c>
      <c r="E380" s="2" t="s">
        <v>125</v>
      </c>
      <c r="F380" s="10">
        <v>1500</v>
      </c>
      <c r="G380" s="10">
        <v>0</v>
      </c>
      <c r="H380" s="10">
        <v>0</v>
      </c>
    </row>
    <row r="381" spans="1:8" s="31" customFormat="1" ht="27.75" customHeight="1">
      <c r="A381" s="6"/>
      <c r="B381" s="6"/>
      <c r="C381" s="7" t="s">
        <v>667</v>
      </c>
      <c r="D381" s="1"/>
      <c r="E381" s="2" t="s">
        <v>668</v>
      </c>
      <c r="F381" s="10">
        <v>43815.36667</v>
      </c>
      <c r="G381" s="10">
        <v>46829.466669999994</v>
      </c>
      <c r="H381" s="10">
        <v>0</v>
      </c>
    </row>
    <row r="382" spans="1:8" s="31" customFormat="1" ht="42.75" customHeight="1">
      <c r="A382" s="6"/>
      <c r="B382" s="6"/>
      <c r="C382" s="7"/>
      <c r="D382" s="1" t="s">
        <v>124</v>
      </c>
      <c r="E382" s="2" t="s">
        <v>125</v>
      </c>
      <c r="F382" s="10">
        <v>43815.36667</v>
      </c>
      <c r="G382" s="10">
        <v>46829.466669999994</v>
      </c>
      <c r="H382" s="10">
        <v>0</v>
      </c>
    </row>
    <row r="383" spans="1:8" s="31" customFormat="1" ht="42.75" customHeight="1">
      <c r="A383" s="6"/>
      <c r="B383" s="6"/>
      <c r="C383" s="7" t="s">
        <v>615</v>
      </c>
      <c r="D383" s="1"/>
      <c r="E383" s="2" t="s">
        <v>721</v>
      </c>
      <c r="F383" s="10">
        <v>570</v>
      </c>
      <c r="G383" s="10">
        <v>570</v>
      </c>
      <c r="H383" s="10">
        <v>0</v>
      </c>
    </row>
    <row r="384" spans="1:8" s="31" customFormat="1" ht="40.5" customHeight="1">
      <c r="A384" s="6"/>
      <c r="B384" s="6"/>
      <c r="C384" s="7"/>
      <c r="D384" s="1" t="s">
        <v>124</v>
      </c>
      <c r="E384" s="2" t="s">
        <v>125</v>
      </c>
      <c r="F384" s="10">
        <v>570</v>
      </c>
      <c r="G384" s="10">
        <v>570</v>
      </c>
      <c r="H384" s="10">
        <v>0</v>
      </c>
    </row>
    <row r="385" spans="1:8" s="31" customFormat="1" ht="42.75" customHeight="1">
      <c r="A385" s="6"/>
      <c r="B385" s="6"/>
      <c r="C385" s="7" t="s">
        <v>338</v>
      </c>
      <c r="D385" s="1"/>
      <c r="E385" s="2" t="s">
        <v>570</v>
      </c>
      <c r="F385" s="10">
        <v>500</v>
      </c>
      <c r="G385" s="10">
        <v>1000</v>
      </c>
      <c r="H385" s="10">
        <v>0</v>
      </c>
    </row>
    <row r="386" spans="1:8" s="31" customFormat="1" ht="41.25" customHeight="1">
      <c r="A386" s="6"/>
      <c r="B386" s="6"/>
      <c r="C386" s="7"/>
      <c r="D386" s="1" t="s">
        <v>124</v>
      </c>
      <c r="E386" s="2" t="s">
        <v>125</v>
      </c>
      <c r="F386" s="10">
        <v>500</v>
      </c>
      <c r="G386" s="10">
        <v>1000</v>
      </c>
      <c r="H386" s="10">
        <v>0</v>
      </c>
    </row>
    <row r="387" spans="1:8" s="31" customFormat="1" ht="29.25" customHeight="1">
      <c r="A387" s="6"/>
      <c r="B387" s="6"/>
      <c r="C387" s="7" t="s">
        <v>90</v>
      </c>
      <c r="D387" s="25"/>
      <c r="E387" s="8" t="s">
        <v>446</v>
      </c>
      <c r="F387" s="10">
        <v>136</v>
      </c>
      <c r="G387" s="10">
        <v>136</v>
      </c>
      <c r="H387" s="10">
        <v>136</v>
      </c>
    </row>
    <row r="388" spans="1:8" s="31" customFormat="1" ht="29.25" customHeight="1">
      <c r="A388" s="6"/>
      <c r="B388" s="6"/>
      <c r="C388" s="7" t="s">
        <v>241</v>
      </c>
      <c r="D388" s="1"/>
      <c r="E388" s="2" t="s">
        <v>450</v>
      </c>
      <c r="F388" s="10">
        <v>136</v>
      </c>
      <c r="G388" s="10">
        <v>136</v>
      </c>
      <c r="H388" s="10">
        <v>136</v>
      </c>
    </row>
    <row r="389" spans="1:8" s="31" customFormat="1" ht="56.25" customHeight="1">
      <c r="A389" s="6"/>
      <c r="B389" s="6"/>
      <c r="C389" s="7" t="s">
        <v>242</v>
      </c>
      <c r="D389" s="1"/>
      <c r="E389" s="2" t="s">
        <v>451</v>
      </c>
      <c r="F389" s="10">
        <v>136</v>
      </c>
      <c r="G389" s="10">
        <v>136</v>
      </c>
      <c r="H389" s="10">
        <v>136</v>
      </c>
    </row>
    <row r="390" spans="1:8" s="29" customFormat="1" ht="42.75" customHeight="1">
      <c r="A390" s="140"/>
      <c r="B390" s="140"/>
      <c r="C390" s="7" t="s">
        <v>243</v>
      </c>
      <c r="D390" s="1"/>
      <c r="E390" s="2" t="s">
        <v>385</v>
      </c>
      <c r="F390" s="10">
        <v>136</v>
      </c>
      <c r="G390" s="10">
        <v>136</v>
      </c>
      <c r="H390" s="10">
        <v>136</v>
      </c>
    </row>
    <row r="391" spans="1:8" s="29" customFormat="1" ht="42.75" customHeight="1">
      <c r="A391" s="140"/>
      <c r="B391" s="140"/>
      <c r="C391" s="7"/>
      <c r="D391" s="1" t="s">
        <v>124</v>
      </c>
      <c r="E391" s="2" t="s">
        <v>125</v>
      </c>
      <c r="F391" s="10">
        <v>136</v>
      </c>
      <c r="G391" s="10">
        <v>136</v>
      </c>
      <c r="H391" s="10">
        <v>136</v>
      </c>
    </row>
    <row r="392" spans="1:8" s="31" customFormat="1" ht="42" customHeight="1">
      <c r="A392" s="6"/>
      <c r="B392" s="6"/>
      <c r="C392" s="7" t="s">
        <v>77</v>
      </c>
      <c r="D392" s="1"/>
      <c r="E392" s="2" t="s">
        <v>455</v>
      </c>
      <c r="F392" s="10">
        <v>124</v>
      </c>
      <c r="G392" s="10">
        <v>124</v>
      </c>
      <c r="H392" s="10">
        <v>124</v>
      </c>
    </row>
    <row r="393" spans="1:8" s="31" customFormat="1" ht="30" customHeight="1">
      <c r="A393" s="6"/>
      <c r="B393" s="6"/>
      <c r="C393" s="7" t="s">
        <v>78</v>
      </c>
      <c r="D393" s="1"/>
      <c r="E393" s="2" t="s">
        <v>436</v>
      </c>
      <c r="F393" s="10">
        <v>124</v>
      </c>
      <c r="G393" s="10">
        <v>124</v>
      </c>
      <c r="H393" s="10">
        <v>124</v>
      </c>
    </row>
    <row r="394" spans="1:8" s="31" customFormat="1" ht="30" customHeight="1">
      <c r="A394" s="6"/>
      <c r="B394" s="6"/>
      <c r="C394" s="7" t="s">
        <v>79</v>
      </c>
      <c r="D394" s="1"/>
      <c r="E394" s="2" t="s">
        <v>141</v>
      </c>
      <c r="F394" s="10">
        <v>124</v>
      </c>
      <c r="G394" s="10">
        <v>124</v>
      </c>
      <c r="H394" s="10">
        <v>124</v>
      </c>
    </row>
    <row r="395" spans="1:8" s="52" customFormat="1" ht="41.25" customHeight="1">
      <c r="A395" s="6"/>
      <c r="B395" s="6"/>
      <c r="C395" s="7" t="s">
        <v>253</v>
      </c>
      <c r="D395" s="1"/>
      <c r="E395" s="2" t="s">
        <v>714</v>
      </c>
      <c r="F395" s="10">
        <v>124</v>
      </c>
      <c r="G395" s="10">
        <v>124</v>
      </c>
      <c r="H395" s="10">
        <v>124</v>
      </c>
    </row>
    <row r="396" spans="1:8" s="52" customFormat="1" ht="42.75" customHeight="1">
      <c r="A396" s="6"/>
      <c r="B396" s="6"/>
      <c r="C396" s="7"/>
      <c r="D396" s="1" t="s">
        <v>124</v>
      </c>
      <c r="E396" s="2" t="s">
        <v>125</v>
      </c>
      <c r="F396" s="10">
        <v>124</v>
      </c>
      <c r="G396" s="10">
        <v>124</v>
      </c>
      <c r="H396" s="10">
        <v>124</v>
      </c>
    </row>
    <row r="397" spans="1:8" s="31" customFormat="1" ht="16.5" customHeight="1">
      <c r="A397" s="6"/>
      <c r="B397" s="6" t="s">
        <v>121</v>
      </c>
      <c r="C397" s="28"/>
      <c r="D397" s="6"/>
      <c r="E397" s="8" t="s">
        <v>122</v>
      </c>
      <c r="F397" s="10">
        <v>7512</v>
      </c>
      <c r="G397" s="10">
        <v>7492</v>
      </c>
      <c r="H397" s="10">
        <v>7492</v>
      </c>
    </row>
    <row r="398" spans="1:8" s="31" customFormat="1" ht="29.25" customHeight="1">
      <c r="A398" s="6"/>
      <c r="B398" s="6"/>
      <c r="C398" s="7" t="s">
        <v>192</v>
      </c>
      <c r="D398" s="25"/>
      <c r="E398" s="8" t="s">
        <v>442</v>
      </c>
      <c r="F398" s="10">
        <v>7512</v>
      </c>
      <c r="G398" s="10">
        <v>7492</v>
      </c>
      <c r="H398" s="10">
        <v>7492</v>
      </c>
    </row>
    <row r="399" spans="1:8" s="31" customFormat="1" ht="16.5" customHeight="1">
      <c r="A399" s="6"/>
      <c r="B399" s="6"/>
      <c r="C399" s="7" t="s">
        <v>203</v>
      </c>
      <c r="D399" s="25"/>
      <c r="E399" s="8" t="s">
        <v>129</v>
      </c>
      <c r="F399" s="10">
        <v>7512</v>
      </c>
      <c r="G399" s="10">
        <v>7492</v>
      </c>
      <c r="H399" s="10">
        <v>7492</v>
      </c>
    </row>
    <row r="400" spans="1:8" s="31" customFormat="1" ht="55.5" customHeight="1">
      <c r="A400" s="6"/>
      <c r="B400" s="6"/>
      <c r="C400" s="7" t="s">
        <v>204</v>
      </c>
      <c r="D400" s="25"/>
      <c r="E400" s="8" t="s">
        <v>63</v>
      </c>
      <c r="F400" s="10">
        <v>7512</v>
      </c>
      <c r="G400" s="10">
        <v>7492</v>
      </c>
      <c r="H400" s="10">
        <v>7492</v>
      </c>
    </row>
    <row r="401" spans="1:8" s="31" customFormat="1" ht="81" customHeight="1">
      <c r="A401" s="6"/>
      <c r="B401" s="6"/>
      <c r="C401" s="7" t="s">
        <v>205</v>
      </c>
      <c r="D401" s="25"/>
      <c r="E401" s="2" t="s">
        <v>74</v>
      </c>
      <c r="F401" s="10">
        <v>7512</v>
      </c>
      <c r="G401" s="10">
        <v>7492</v>
      </c>
      <c r="H401" s="10">
        <v>7492</v>
      </c>
    </row>
    <row r="402" spans="1:8" s="31" customFormat="1" ht="42.75" customHeight="1">
      <c r="A402" s="6"/>
      <c r="B402" s="6"/>
      <c r="C402" s="7"/>
      <c r="D402" s="1" t="s">
        <v>124</v>
      </c>
      <c r="E402" s="2" t="s">
        <v>125</v>
      </c>
      <c r="F402" s="10">
        <v>7512</v>
      </c>
      <c r="G402" s="10">
        <v>7492</v>
      </c>
      <c r="H402" s="10">
        <v>7492</v>
      </c>
    </row>
    <row r="403" spans="1:8" s="31" customFormat="1" ht="16.5" customHeight="1">
      <c r="A403" s="6"/>
      <c r="B403" s="6" t="s">
        <v>165</v>
      </c>
      <c r="C403" s="28"/>
      <c r="D403" s="6"/>
      <c r="E403" s="8" t="s">
        <v>322</v>
      </c>
      <c r="F403" s="10">
        <v>137</v>
      </c>
      <c r="G403" s="10">
        <v>137</v>
      </c>
      <c r="H403" s="10">
        <v>137</v>
      </c>
    </row>
    <row r="404" spans="1:8" s="52" customFormat="1" ht="28.5" customHeight="1">
      <c r="A404" s="6"/>
      <c r="B404" s="6"/>
      <c r="C404" s="7" t="s">
        <v>90</v>
      </c>
      <c r="D404" s="1"/>
      <c r="E404" s="8" t="s">
        <v>446</v>
      </c>
      <c r="F404" s="10">
        <v>137</v>
      </c>
      <c r="G404" s="10">
        <v>137</v>
      </c>
      <c r="H404" s="10">
        <v>137</v>
      </c>
    </row>
    <row r="405" spans="1:8" s="52" customFormat="1" ht="30.75" customHeight="1">
      <c r="A405" s="6"/>
      <c r="B405" s="6"/>
      <c r="C405" s="7" t="s">
        <v>579</v>
      </c>
      <c r="D405" s="1"/>
      <c r="E405" s="128" t="s">
        <v>586</v>
      </c>
      <c r="F405" s="10">
        <v>137</v>
      </c>
      <c r="G405" s="10">
        <v>137</v>
      </c>
      <c r="H405" s="10">
        <v>137</v>
      </c>
    </row>
    <row r="406" spans="1:8" s="52" customFormat="1" ht="42" customHeight="1">
      <c r="A406" s="6"/>
      <c r="B406" s="6"/>
      <c r="C406" s="7" t="s">
        <v>580</v>
      </c>
      <c r="D406" s="1"/>
      <c r="E406" s="2" t="s">
        <v>581</v>
      </c>
      <c r="F406" s="10">
        <v>137</v>
      </c>
      <c r="G406" s="10">
        <v>137</v>
      </c>
      <c r="H406" s="10">
        <v>137</v>
      </c>
    </row>
    <row r="407" spans="1:8" s="52" customFormat="1" ht="16.5" customHeight="1">
      <c r="A407" s="6"/>
      <c r="B407" s="6"/>
      <c r="C407" s="7" t="s">
        <v>585</v>
      </c>
      <c r="D407" s="1"/>
      <c r="E407" s="2" t="s">
        <v>582</v>
      </c>
      <c r="F407" s="10">
        <v>137</v>
      </c>
      <c r="G407" s="10">
        <v>137</v>
      </c>
      <c r="H407" s="10">
        <v>137</v>
      </c>
    </row>
    <row r="408" spans="1:8" s="52" customFormat="1" ht="42" customHeight="1">
      <c r="A408" s="6"/>
      <c r="B408" s="6"/>
      <c r="C408" s="7"/>
      <c r="D408" s="1" t="s">
        <v>124</v>
      </c>
      <c r="E408" s="2" t="s">
        <v>125</v>
      </c>
      <c r="F408" s="10">
        <v>137</v>
      </c>
      <c r="G408" s="10">
        <v>137</v>
      </c>
      <c r="H408" s="10">
        <v>137</v>
      </c>
    </row>
    <row r="409" spans="1:8" s="31" customFormat="1" ht="16.5" customHeight="1">
      <c r="A409" s="6"/>
      <c r="B409" s="6" t="s">
        <v>40</v>
      </c>
      <c r="C409" s="28"/>
      <c r="D409" s="6"/>
      <c r="E409" s="8" t="s">
        <v>41</v>
      </c>
      <c r="F409" s="10">
        <v>13194.3</v>
      </c>
      <c r="G409" s="10">
        <v>13418.9</v>
      </c>
      <c r="H409" s="10">
        <v>13418.9</v>
      </c>
    </row>
    <row r="410" spans="1:8" s="31" customFormat="1" ht="30" customHeight="1">
      <c r="A410" s="6"/>
      <c r="B410" s="6"/>
      <c r="C410" s="7" t="s">
        <v>192</v>
      </c>
      <c r="D410" s="25"/>
      <c r="E410" s="8" t="s">
        <v>442</v>
      </c>
      <c r="F410" s="10">
        <v>13194.3</v>
      </c>
      <c r="G410" s="10">
        <v>13418.9</v>
      </c>
      <c r="H410" s="10">
        <v>13418.9</v>
      </c>
    </row>
    <row r="411" spans="1:8" s="31" customFormat="1" ht="30" customHeight="1">
      <c r="A411" s="6"/>
      <c r="B411" s="6"/>
      <c r="C411" s="7" t="s">
        <v>207</v>
      </c>
      <c r="D411" s="1"/>
      <c r="E411" s="2" t="s">
        <v>130</v>
      </c>
      <c r="F411" s="10">
        <v>5051.299999999999</v>
      </c>
      <c r="G411" s="10">
        <v>5411.9</v>
      </c>
      <c r="H411" s="10">
        <v>5411.9</v>
      </c>
    </row>
    <row r="412" spans="1:8" s="31" customFormat="1" ht="55.5" customHeight="1">
      <c r="A412" s="6"/>
      <c r="B412" s="6"/>
      <c r="C412" s="7" t="s">
        <v>208</v>
      </c>
      <c r="D412" s="1"/>
      <c r="E412" s="2" t="s">
        <v>152</v>
      </c>
      <c r="F412" s="10">
        <v>5051.299999999999</v>
      </c>
      <c r="G412" s="10">
        <v>5411.9</v>
      </c>
      <c r="H412" s="10">
        <v>5411.9</v>
      </c>
    </row>
    <row r="413" spans="1:8" s="31" customFormat="1" ht="30" customHeight="1">
      <c r="A413" s="6"/>
      <c r="B413" s="6"/>
      <c r="C413" s="7" t="s">
        <v>209</v>
      </c>
      <c r="D413" s="1"/>
      <c r="E413" s="2" t="s">
        <v>131</v>
      </c>
      <c r="F413" s="10">
        <v>448</v>
      </c>
      <c r="G413" s="10">
        <v>448</v>
      </c>
      <c r="H413" s="10">
        <v>448</v>
      </c>
    </row>
    <row r="414" spans="1:8" s="31" customFormat="1" ht="42" customHeight="1">
      <c r="A414" s="6"/>
      <c r="B414" s="6"/>
      <c r="C414" s="7"/>
      <c r="D414" s="1" t="s">
        <v>124</v>
      </c>
      <c r="E414" s="2" t="s">
        <v>125</v>
      </c>
      <c r="F414" s="10">
        <v>448</v>
      </c>
      <c r="G414" s="10">
        <v>448</v>
      </c>
      <c r="H414" s="10">
        <v>448</v>
      </c>
    </row>
    <row r="415" spans="1:8" s="52" customFormat="1" ht="15" customHeight="1">
      <c r="A415" s="6"/>
      <c r="B415" s="6"/>
      <c r="C415" s="7" t="s">
        <v>210</v>
      </c>
      <c r="D415" s="25"/>
      <c r="E415" s="8" t="s">
        <v>664</v>
      </c>
      <c r="F415" s="10">
        <v>4603.299999999999</v>
      </c>
      <c r="G415" s="10">
        <v>4963.9</v>
      </c>
      <c r="H415" s="10">
        <v>4963.9</v>
      </c>
    </row>
    <row r="416" spans="1:8" s="52" customFormat="1" ht="67.5" customHeight="1">
      <c r="A416" s="6"/>
      <c r="B416" s="6"/>
      <c r="C416" s="7"/>
      <c r="D416" s="1" t="s">
        <v>56</v>
      </c>
      <c r="E416" s="2" t="s">
        <v>166</v>
      </c>
      <c r="F416" s="10">
        <v>67.1</v>
      </c>
      <c r="G416" s="10">
        <v>72.7</v>
      </c>
      <c r="H416" s="10">
        <v>72.7</v>
      </c>
    </row>
    <row r="417" spans="1:8" s="52" customFormat="1" ht="27" customHeight="1">
      <c r="A417" s="6"/>
      <c r="B417" s="6"/>
      <c r="C417" s="7"/>
      <c r="D417" s="1" t="s">
        <v>126</v>
      </c>
      <c r="E417" s="2" t="s">
        <v>59</v>
      </c>
      <c r="F417" s="10">
        <v>2836.2</v>
      </c>
      <c r="G417" s="10">
        <v>3011.2</v>
      </c>
      <c r="H417" s="10">
        <v>3011.2</v>
      </c>
    </row>
    <row r="418" spans="1:8" s="52" customFormat="1" ht="27" customHeight="1">
      <c r="A418" s="6"/>
      <c r="B418" s="6"/>
      <c r="C418" s="7"/>
      <c r="D418" s="1" t="s">
        <v>127</v>
      </c>
      <c r="E418" s="2" t="s">
        <v>128</v>
      </c>
      <c r="F418" s="10">
        <v>100</v>
      </c>
      <c r="G418" s="10">
        <v>140</v>
      </c>
      <c r="H418" s="10">
        <v>140</v>
      </c>
    </row>
    <row r="419" spans="1:8" s="52" customFormat="1" ht="42" customHeight="1">
      <c r="A419" s="6"/>
      <c r="B419" s="6"/>
      <c r="C419" s="7"/>
      <c r="D419" s="1" t="s">
        <v>124</v>
      </c>
      <c r="E419" s="2" t="s">
        <v>125</v>
      </c>
      <c r="F419" s="10">
        <v>1500</v>
      </c>
      <c r="G419" s="10">
        <v>1600</v>
      </c>
      <c r="H419" s="10">
        <v>1600</v>
      </c>
    </row>
    <row r="420" spans="1:8" s="52" customFormat="1" ht="15" customHeight="1">
      <c r="A420" s="6"/>
      <c r="B420" s="6"/>
      <c r="C420" s="7"/>
      <c r="D420" s="1" t="s">
        <v>132</v>
      </c>
      <c r="E420" s="2" t="s">
        <v>133</v>
      </c>
      <c r="F420" s="10">
        <v>100</v>
      </c>
      <c r="G420" s="10">
        <v>140</v>
      </c>
      <c r="H420" s="10">
        <v>140</v>
      </c>
    </row>
    <row r="421" spans="1:8" s="31" customFormat="1" ht="42.75" customHeight="1">
      <c r="A421" s="6"/>
      <c r="B421" s="6"/>
      <c r="C421" s="7" t="s">
        <v>212</v>
      </c>
      <c r="D421" s="1"/>
      <c r="E421" s="2" t="s">
        <v>94</v>
      </c>
      <c r="F421" s="10">
        <v>8143</v>
      </c>
      <c r="G421" s="10">
        <v>8007</v>
      </c>
      <c r="H421" s="10">
        <v>8007</v>
      </c>
    </row>
    <row r="422" spans="1:8" s="31" customFormat="1" ht="54.75" customHeight="1">
      <c r="A422" s="6"/>
      <c r="B422" s="6"/>
      <c r="C422" s="7" t="s">
        <v>213</v>
      </c>
      <c r="D422" s="1"/>
      <c r="E422" s="2" t="s">
        <v>441</v>
      </c>
      <c r="F422" s="10">
        <v>5239</v>
      </c>
      <c r="G422" s="10">
        <v>5103</v>
      </c>
      <c r="H422" s="10">
        <v>5103</v>
      </c>
    </row>
    <row r="423" spans="1:8" s="31" customFormat="1" ht="29.25" customHeight="1">
      <c r="A423" s="6"/>
      <c r="B423" s="6"/>
      <c r="C423" s="7" t="s">
        <v>214</v>
      </c>
      <c r="D423" s="1"/>
      <c r="E423" s="2" t="s">
        <v>334</v>
      </c>
      <c r="F423" s="10">
        <v>5239</v>
      </c>
      <c r="G423" s="10">
        <v>5103</v>
      </c>
      <c r="H423" s="10">
        <v>5103</v>
      </c>
    </row>
    <row r="424" spans="1:8" s="31" customFormat="1" ht="66.75" customHeight="1">
      <c r="A424" s="6"/>
      <c r="B424" s="6"/>
      <c r="C424" s="7"/>
      <c r="D424" s="1" t="s">
        <v>56</v>
      </c>
      <c r="E424" s="2" t="s">
        <v>166</v>
      </c>
      <c r="F424" s="10">
        <v>4586</v>
      </c>
      <c r="G424" s="10">
        <v>4586</v>
      </c>
      <c r="H424" s="10">
        <v>4586</v>
      </c>
    </row>
    <row r="425" spans="1:8" s="29" customFormat="1" ht="30.75" customHeight="1">
      <c r="A425" s="6"/>
      <c r="B425" s="6"/>
      <c r="C425" s="7"/>
      <c r="D425" s="1" t="s">
        <v>126</v>
      </c>
      <c r="E425" s="2" t="s">
        <v>59</v>
      </c>
      <c r="F425" s="10">
        <v>642</v>
      </c>
      <c r="G425" s="10">
        <v>506</v>
      </c>
      <c r="H425" s="10">
        <v>506</v>
      </c>
    </row>
    <row r="426" spans="1:8" s="31" customFormat="1" ht="15.75" customHeight="1">
      <c r="A426" s="6"/>
      <c r="B426" s="6"/>
      <c r="C426" s="7"/>
      <c r="D426" s="1" t="s">
        <v>132</v>
      </c>
      <c r="E426" s="2" t="s">
        <v>133</v>
      </c>
      <c r="F426" s="10">
        <v>11</v>
      </c>
      <c r="G426" s="10">
        <v>11</v>
      </c>
      <c r="H426" s="10">
        <v>11</v>
      </c>
    </row>
    <row r="427" spans="1:8" s="31" customFormat="1" ht="29.25" customHeight="1">
      <c r="A427" s="6"/>
      <c r="B427" s="6"/>
      <c r="C427" s="7" t="s">
        <v>216</v>
      </c>
      <c r="D427" s="1"/>
      <c r="E427" s="2" t="s">
        <v>88</v>
      </c>
      <c r="F427" s="10">
        <v>2904</v>
      </c>
      <c r="G427" s="10">
        <v>2904</v>
      </c>
      <c r="H427" s="10">
        <v>2904</v>
      </c>
    </row>
    <row r="428" spans="1:8" s="31" customFormat="1" ht="44.25" customHeight="1">
      <c r="A428" s="6"/>
      <c r="B428" s="6"/>
      <c r="C428" s="7" t="s">
        <v>217</v>
      </c>
      <c r="D428" s="25"/>
      <c r="E428" s="2" t="s">
        <v>55</v>
      </c>
      <c r="F428" s="10">
        <v>2682</v>
      </c>
      <c r="G428" s="10">
        <v>2682</v>
      </c>
      <c r="H428" s="10">
        <v>2682</v>
      </c>
    </row>
    <row r="429" spans="1:8" s="31" customFormat="1" ht="41.25" customHeight="1">
      <c r="A429" s="6"/>
      <c r="B429" s="6"/>
      <c r="C429" s="7"/>
      <c r="D429" s="1" t="s">
        <v>124</v>
      </c>
      <c r="E429" s="2" t="s">
        <v>125</v>
      </c>
      <c r="F429" s="10">
        <v>2682</v>
      </c>
      <c r="G429" s="10">
        <v>2682</v>
      </c>
      <c r="H429" s="10">
        <v>2682</v>
      </c>
    </row>
    <row r="430" spans="1:8" s="31" customFormat="1" ht="15.75" customHeight="1">
      <c r="A430" s="6"/>
      <c r="B430" s="6"/>
      <c r="C430" s="7" t="s">
        <v>218</v>
      </c>
      <c r="D430" s="1"/>
      <c r="E430" s="2" t="s">
        <v>89</v>
      </c>
      <c r="F430" s="10">
        <v>222</v>
      </c>
      <c r="G430" s="10">
        <v>222</v>
      </c>
      <c r="H430" s="10">
        <v>222</v>
      </c>
    </row>
    <row r="431" spans="1:8" s="31" customFormat="1" ht="43.5" customHeight="1">
      <c r="A431" s="6"/>
      <c r="B431" s="6"/>
      <c r="C431" s="7"/>
      <c r="D431" s="1" t="s">
        <v>124</v>
      </c>
      <c r="E431" s="2" t="s">
        <v>125</v>
      </c>
      <c r="F431" s="10">
        <v>222</v>
      </c>
      <c r="G431" s="10">
        <v>222</v>
      </c>
      <c r="H431" s="10">
        <v>222</v>
      </c>
    </row>
    <row r="432" spans="1:8" s="31" customFormat="1" ht="16.5" customHeight="1">
      <c r="A432" s="6"/>
      <c r="B432" s="6" t="s">
        <v>42</v>
      </c>
      <c r="C432" s="28"/>
      <c r="D432" s="6"/>
      <c r="E432" s="8" t="s">
        <v>43</v>
      </c>
      <c r="F432" s="10">
        <v>7149.8</v>
      </c>
      <c r="G432" s="10">
        <v>7033</v>
      </c>
      <c r="H432" s="10">
        <v>7150.6</v>
      </c>
    </row>
    <row r="433" spans="1:8" s="31" customFormat="1" ht="16.5" customHeight="1">
      <c r="A433" s="6"/>
      <c r="B433" s="6" t="s">
        <v>44</v>
      </c>
      <c r="C433" s="28"/>
      <c r="D433" s="6"/>
      <c r="E433" s="8" t="s">
        <v>45</v>
      </c>
      <c r="F433" s="10">
        <v>5801.1</v>
      </c>
      <c r="G433" s="10">
        <v>5751.1</v>
      </c>
      <c r="H433" s="10">
        <v>5751.1</v>
      </c>
    </row>
    <row r="434" spans="1:8" s="31" customFormat="1" ht="29.25" customHeight="1">
      <c r="A434" s="6"/>
      <c r="B434" s="6"/>
      <c r="C434" s="7" t="s">
        <v>192</v>
      </c>
      <c r="D434" s="25"/>
      <c r="E434" s="8" t="s">
        <v>442</v>
      </c>
      <c r="F434" s="10">
        <v>50</v>
      </c>
      <c r="G434" s="10">
        <v>0</v>
      </c>
      <c r="H434" s="10">
        <v>0</v>
      </c>
    </row>
    <row r="435" spans="1:8" s="31" customFormat="1" ht="16.5" customHeight="1">
      <c r="A435" s="6"/>
      <c r="B435" s="6"/>
      <c r="C435" s="7" t="s">
        <v>198</v>
      </c>
      <c r="D435" s="25"/>
      <c r="E435" s="8" t="s">
        <v>52</v>
      </c>
      <c r="F435" s="10">
        <v>50</v>
      </c>
      <c r="G435" s="10">
        <v>0</v>
      </c>
      <c r="H435" s="10">
        <v>0</v>
      </c>
    </row>
    <row r="436" spans="1:8" s="31" customFormat="1" ht="40.5" customHeight="1">
      <c r="A436" s="6"/>
      <c r="B436" s="6"/>
      <c r="C436" s="7" t="s">
        <v>199</v>
      </c>
      <c r="D436" s="25"/>
      <c r="E436" s="8" t="s">
        <v>62</v>
      </c>
      <c r="F436" s="10">
        <v>50</v>
      </c>
      <c r="G436" s="10">
        <v>0</v>
      </c>
      <c r="H436" s="10">
        <v>0</v>
      </c>
    </row>
    <row r="437" spans="1:8" s="31" customFormat="1" ht="29.25" customHeight="1">
      <c r="A437" s="6"/>
      <c r="B437" s="6"/>
      <c r="C437" s="7" t="s">
        <v>201</v>
      </c>
      <c r="D437" s="25"/>
      <c r="E437" s="8" t="s">
        <v>329</v>
      </c>
      <c r="F437" s="10">
        <v>50</v>
      </c>
      <c r="G437" s="10">
        <v>0</v>
      </c>
      <c r="H437" s="10">
        <v>0</v>
      </c>
    </row>
    <row r="438" spans="1:8" s="31" customFormat="1" ht="41.25" customHeight="1">
      <c r="A438" s="6"/>
      <c r="B438" s="6"/>
      <c r="C438" s="7"/>
      <c r="D438" s="1" t="s">
        <v>124</v>
      </c>
      <c r="E438" s="2" t="s">
        <v>125</v>
      </c>
      <c r="F438" s="10">
        <v>50</v>
      </c>
      <c r="G438" s="10">
        <v>0</v>
      </c>
      <c r="H438" s="10">
        <v>0</v>
      </c>
    </row>
    <row r="439" spans="1:8" s="31" customFormat="1" ht="29.25" customHeight="1">
      <c r="A439" s="6"/>
      <c r="B439" s="6"/>
      <c r="C439" s="7" t="s">
        <v>65</v>
      </c>
      <c r="D439" s="1"/>
      <c r="E439" s="2" t="s">
        <v>443</v>
      </c>
      <c r="F439" s="10">
        <v>5751.1</v>
      </c>
      <c r="G439" s="10">
        <v>5751.1</v>
      </c>
      <c r="H439" s="10">
        <v>5751.1</v>
      </c>
    </row>
    <row r="440" spans="1:8" s="31" customFormat="1" ht="42" customHeight="1">
      <c r="A440" s="6"/>
      <c r="B440" s="6"/>
      <c r="C440" s="7" t="s">
        <v>66</v>
      </c>
      <c r="D440" s="1"/>
      <c r="E440" s="2" t="s">
        <v>444</v>
      </c>
      <c r="F440" s="10">
        <v>1923.1</v>
      </c>
      <c r="G440" s="10">
        <v>1923.1</v>
      </c>
      <c r="H440" s="10">
        <v>1923.1</v>
      </c>
    </row>
    <row r="441" spans="1:8" s="31" customFormat="1" ht="67.5" customHeight="1">
      <c r="A441" s="6"/>
      <c r="B441" s="6"/>
      <c r="C441" s="7" t="s">
        <v>223</v>
      </c>
      <c r="D441" s="1"/>
      <c r="E441" s="2" t="s">
        <v>70</v>
      </c>
      <c r="F441" s="10">
        <v>1923.1</v>
      </c>
      <c r="G441" s="10">
        <v>1923.1</v>
      </c>
      <c r="H441" s="10">
        <v>1923.1</v>
      </c>
    </row>
    <row r="442" spans="1:8" s="52" customFormat="1" ht="93" customHeight="1">
      <c r="A442" s="6"/>
      <c r="B442" s="6"/>
      <c r="C442" s="28" t="s">
        <v>224</v>
      </c>
      <c r="D442" s="6"/>
      <c r="E442" s="8" t="s">
        <v>330</v>
      </c>
      <c r="F442" s="10">
        <v>1923.1</v>
      </c>
      <c r="G442" s="10">
        <v>1923.1</v>
      </c>
      <c r="H442" s="10">
        <v>1923.1</v>
      </c>
    </row>
    <row r="443" spans="1:8" s="52" customFormat="1" ht="29.25" customHeight="1">
      <c r="A443" s="6"/>
      <c r="B443" s="6"/>
      <c r="C443" s="28"/>
      <c r="D443" s="1" t="s">
        <v>127</v>
      </c>
      <c r="E443" s="2" t="s">
        <v>128</v>
      </c>
      <c r="F443" s="10">
        <v>1315.2</v>
      </c>
      <c r="G443" s="10">
        <v>1315.2</v>
      </c>
      <c r="H443" s="10">
        <v>1315.2</v>
      </c>
    </row>
    <row r="444" spans="1:8" s="52" customFormat="1" ht="42" customHeight="1">
      <c r="A444" s="6"/>
      <c r="B444" s="6"/>
      <c r="C444" s="28"/>
      <c r="D444" s="1" t="s">
        <v>124</v>
      </c>
      <c r="E444" s="2" t="s">
        <v>125</v>
      </c>
      <c r="F444" s="10">
        <v>607.9</v>
      </c>
      <c r="G444" s="10">
        <v>607.9</v>
      </c>
      <c r="H444" s="10">
        <v>607.9</v>
      </c>
    </row>
    <row r="445" spans="1:8" s="31" customFormat="1" ht="29.25" customHeight="1">
      <c r="A445" s="6"/>
      <c r="B445" s="6"/>
      <c r="C445" s="7" t="s">
        <v>68</v>
      </c>
      <c r="D445" s="1"/>
      <c r="E445" s="2" t="s">
        <v>80</v>
      </c>
      <c r="F445" s="10">
        <v>3828</v>
      </c>
      <c r="G445" s="10">
        <v>3828</v>
      </c>
      <c r="H445" s="10">
        <v>3828</v>
      </c>
    </row>
    <row r="446" spans="1:8" s="31" customFormat="1" ht="30" customHeight="1">
      <c r="A446" s="6"/>
      <c r="B446" s="6"/>
      <c r="C446" s="7" t="s">
        <v>170</v>
      </c>
      <c r="D446" s="1"/>
      <c r="E446" s="2" t="s">
        <v>146</v>
      </c>
      <c r="F446" s="10">
        <v>3828</v>
      </c>
      <c r="G446" s="10">
        <v>3828</v>
      </c>
      <c r="H446" s="10">
        <v>3828</v>
      </c>
    </row>
    <row r="447" spans="1:8" s="52" customFormat="1" ht="29.25" customHeight="1">
      <c r="A447" s="6"/>
      <c r="B447" s="6"/>
      <c r="C447" s="28" t="s">
        <v>226</v>
      </c>
      <c r="D447" s="6"/>
      <c r="E447" s="8" t="s">
        <v>329</v>
      </c>
      <c r="F447" s="10">
        <v>3828</v>
      </c>
      <c r="G447" s="10">
        <v>3828</v>
      </c>
      <c r="H447" s="10">
        <v>3828</v>
      </c>
    </row>
    <row r="448" spans="1:8" s="52" customFormat="1" ht="42" customHeight="1">
      <c r="A448" s="6"/>
      <c r="B448" s="6"/>
      <c r="C448" s="28"/>
      <c r="D448" s="1" t="s">
        <v>124</v>
      </c>
      <c r="E448" s="2" t="s">
        <v>125</v>
      </c>
      <c r="F448" s="10">
        <v>3828</v>
      </c>
      <c r="G448" s="10">
        <v>3828</v>
      </c>
      <c r="H448" s="10">
        <v>3828</v>
      </c>
    </row>
    <row r="449" spans="1:8" s="31" customFormat="1" ht="16.5" customHeight="1">
      <c r="A449" s="6"/>
      <c r="B449" s="6" t="s">
        <v>46</v>
      </c>
      <c r="C449" s="28"/>
      <c r="D449" s="6"/>
      <c r="E449" s="8" t="s">
        <v>47</v>
      </c>
      <c r="F449" s="10">
        <v>1348.7</v>
      </c>
      <c r="G449" s="10">
        <v>1281.9</v>
      </c>
      <c r="H449" s="10">
        <v>1399.5</v>
      </c>
    </row>
    <row r="450" spans="1:8" s="31" customFormat="1" ht="29.25" customHeight="1">
      <c r="A450" s="6"/>
      <c r="B450" s="6"/>
      <c r="C450" s="7" t="s">
        <v>192</v>
      </c>
      <c r="D450" s="25"/>
      <c r="E450" s="8" t="s">
        <v>442</v>
      </c>
      <c r="F450" s="10">
        <v>1348.7</v>
      </c>
      <c r="G450" s="10">
        <v>1281.9</v>
      </c>
      <c r="H450" s="10">
        <v>1399.5</v>
      </c>
    </row>
    <row r="451" spans="1:8" s="31" customFormat="1" ht="15.75" customHeight="1">
      <c r="A451" s="6"/>
      <c r="B451" s="6"/>
      <c r="C451" s="7" t="s">
        <v>193</v>
      </c>
      <c r="D451" s="25"/>
      <c r="E451" s="8" t="s">
        <v>123</v>
      </c>
      <c r="F451" s="10">
        <v>1348.7</v>
      </c>
      <c r="G451" s="10">
        <v>1281.9</v>
      </c>
      <c r="H451" s="10">
        <v>1399.5</v>
      </c>
    </row>
    <row r="452" spans="1:8" s="31" customFormat="1" ht="42" customHeight="1">
      <c r="A452" s="6"/>
      <c r="B452" s="6"/>
      <c r="C452" s="7" t="s">
        <v>194</v>
      </c>
      <c r="D452" s="25"/>
      <c r="E452" s="8" t="s">
        <v>61</v>
      </c>
      <c r="F452" s="10">
        <v>1348.7</v>
      </c>
      <c r="G452" s="10">
        <v>1281.9</v>
      </c>
      <c r="H452" s="10">
        <v>1399.5</v>
      </c>
    </row>
    <row r="453" spans="1:8" s="52" customFormat="1" ht="29.25" customHeight="1">
      <c r="A453" s="6"/>
      <c r="B453" s="6"/>
      <c r="C453" s="7" t="s">
        <v>197</v>
      </c>
      <c r="D453" s="25"/>
      <c r="E453" s="8" t="s">
        <v>329</v>
      </c>
      <c r="F453" s="10">
        <v>1348.7</v>
      </c>
      <c r="G453" s="10">
        <v>1281.9</v>
      </c>
      <c r="H453" s="10">
        <v>1399.5</v>
      </c>
    </row>
    <row r="454" spans="1:8" s="52" customFormat="1" ht="42" customHeight="1">
      <c r="A454" s="6"/>
      <c r="B454" s="6"/>
      <c r="C454" s="7"/>
      <c r="D454" s="1" t="s">
        <v>124</v>
      </c>
      <c r="E454" s="2" t="s">
        <v>125</v>
      </c>
      <c r="F454" s="10">
        <v>1348.7</v>
      </c>
      <c r="G454" s="10">
        <v>1281.9</v>
      </c>
      <c r="H454" s="10">
        <v>1399.5</v>
      </c>
    </row>
    <row r="455" spans="1:8" s="31" customFormat="1" ht="15" customHeight="1">
      <c r="A455" s="26">
        <v>909</v>
      </c>
      <c r="B455" s="26"/>
      <c r="C455" s="26"/>
      <c r="D455" s="26"/>
      <c r="E455" s="27" t="s">
        <v>189</v>
      </c>
      <c r="F455" s="9">
        <v>3180</v>
      </c>
      <c r="G455" s="9">
        <v>3180</v>
      </c>
      <c r="H455" s="9">
        <v>3180</v>
      </c>
    </row>
    <row r="456" spans="1:8" s="31" customFormat="1" ht="15.75" customHeight="1">
      <c r="A456" s="6"/>
      <c r="B456" s="6" t="s">
        <v>87</v>
      </c>
      <c r="C456" s="28"/>
      <c r="D456" s="6"/>
      <c r="E456" s="8" t="s">
        <v>154</v>
      </c>
      <c r="F456" s="10">
        <v>3180</v>
      </c>
      <c r="G456" s="10">
        <v>3180</v>
      </c>
      <c r="H456" s="10">
        <v>3180</v>
      </c>
    </row>
    <row r="457" spans="1:8" s="31" customFormat="1" ht="42" customHeight="1">
      <c r="A457" s="6"/>
      <c r="B457" s="6" t="s">
        <v>112</v>
      </c>
      <c r="C457" s="28"/>
      <c r="D457" s="6"/>
      <c r="E457" s="8" t="s">
        <v>113</v>
      </c>
      <c r="F457" s="10">
        <v>3162</v>
      </c>
      <c r="G457" s="10">
        <v>3162</v>
      </c>
      <c r="H457" s="10">
        <v>3162</v>
      </c>
    </row>
    <row r="458" spans="1:8" s="31" customFormat="1" ht="42" customHeight="1">
      <c r="A458" s="6"/>
      <c r="B458" s="6"/>
      <c r="C458" s="28" t="s">
        <v>185</v>
      </c>
      <c r="D458" s="6"/>
      <c r="E458" s="8" t="s">
        <v>464</v>
      </c>
      <c r="F458" s="10">
        <v>15</v>
      </c>
      <c r="G458" s="10">
        <v>15</v>
      </c>
      <c r="H458" s="10">
        <v>15</v>
      </c>
    </row>
    <row r="459" spans="1:8" s="31" customFormat="1" ht="30" customHeight="1">
      <c r="A459" s="6"/>
      <c r="B459" s="6"/>
      <c r="C459" s="28" t="s">
        <v>187</v>
      </c>
      <c r="D459" s="6"/>
      <c r="E459" s="8" t="s">
        <v>466</v>
      </c>
      <c r="F459" s="10">
        <v>15</v>
      </c>
      <c r="G459" s="10">
        <v>15</v>
      </c>
      <c r="H459" s="10">
        <v>15</v>
      </c>
    </row>
    <row r="460" spans="1:8" s="31" customFormat="1" ht="42" customHeight="1">
      <c r="A460" s="6"/>
      <c r="B460" s="6"/>
      <c r="C460" s="28" t="s">
        <v>186</v>
      </c>
      <c r="D460" s="6"/>
      <c r="E460" s="8" t="s">
        <v>35</v>
      </c>
      <c r="F460" s="10">
        <v>15</v>
      </c>
      <c r="G460" s="10">
        <v>15</v>
      </c>
      <c r="H460" s="10">
        <v>15</v>
      </c>
    </row>
    <row r="461" spans="1:8" s="52" customFormat="1" ht="30" customHeight="1">
      <c r="A461" s="6"/>
      <c r="B461" s="6"/>
      <c r="C461" s="28" t="s">
        <v>293</v>
      </c>
      <c r="D461" s="6"/>
      <c r="E461" s="8" t="s">
        <v>13</v>
      </c>
      <c r="F461" s="10">
        <v>15</v>
      </c>
      <c r="G461" s="10">
        <v>15</v>
      </c>
      <c r="H461" s="10">
        <v>15</v>
      </c>
    </row>
    <row r="462" spans="1:8" s="52" customFormat="1" ht="28.5" customHeight="1">
      <c r="A462" s="6"/>
      <c r="B462" s="6"/>
      <c r="C462" s="28"/>
      <c r="D462" s="6">
        <v>200</v>
      </c>
      <c r="E462" s="2" t="s">
        <v>59</v>
      </c>
      <c r="F462" s="10">
        <v>15</v>
      </c>
      <c r="G462" s="10">
        <v>15</v>
      </c>
      <c r="H462" s="10">
        <v>15</v>
      </c>
    </row>
    <row r="463" spans="1:8" s="31" customFormat="1" ht="28.5" customHeight="1">
      <c r="A463" s="6"/>
      <c r="B463" s="6"/>
      <c r="C463" s="28" t="s">
        <v>36</v>
      </c>
      <c r="D463" s="6"/>
      <c r="E463" s="8" t="s">
        <v>306</v>
      </c>
      <c r="F463" s="10">
        <v>3147</v>
      </c>
      <c r="G463" s="10">
        <v>3147</v>
      </c>
      <c r="H463" s="10">
        <v>3147</v>
      </c>
    </row>
    <row r="464" spans="1:8" s="31" customFormat="1" ht="41.25" customHeight="1">
      <c r="A464" s="6"/>
      <c r="B464" s="6"/>
      <c r="C464" s="28" t="s">
        <v>37</v>
      </c>
      <c r="D464" s="1"/>
      <c r="E464" s="2" t="s">
        <v>307</v>
      </c>
      <c r="F464" s="10">
        <v>3147</v>
      </c>
      <c r="G464" s="10">
        <v>3147</v>
      </c>
      <c r="H464" s="10">
        <v>3147</v>
      </c>
    </row>
    <row r="465" spans="1:8" s="52" customFormat="1" ht="16.5" customHeight="1">
      <c r="A465" s="6"/>
      <c r="B465" s="6"/>
      <c r="C465" s="7" t="s">
        <v>309</v>
      </c>
      <c r="D465" s="28"/>
      <c r="E465" s="8" t="s">
        <v>8</v>
      </c>
      <c r="F465" s="10">
        <v>1724</v>
      </c>
      <c r="G465" s="10">
        <v>1724</v>
      </c>
      <c r="H465" s="10">
        <v>1724</v>
      </c>
    </row>
    <row r="466" spans="1:8" s="52" customFormat="1" ht="69" customHeight="1">
      <c r="A466" s="6"/>
      <c r="B466" s="6"/>
      <c r="C466" s="7"/>
      <c r="D466" s="1" t="s">
        <v>56</v>
      </c>
      <c r="E466" s="2" t="s">
        <v>166</v>
      </c>
      <c r="F466" s="10">
        <v>1644</v>
      </c>
      <c r="G466" s="10">
        <v>1644</v>
      </c>
      <c r="H466" s="10">
        <v>1644</v>
      </c>
    </row>
    <row r="467" spans="1:8" s="52" customFormat="1" ht="27.75" customHeight="1">
      <c r="A467" s="6"/>
      <c r="B467" s="6"/>
      <c r="C467" s="7"/>
      <c r="D467" s="1" t="s">
        <v>126</v>
      </c>
      <c r="E467" s="2" t="s">
        <v>59</v>
      </c>
      <c r="F467" s="10">
        <v>80</v>
      </c>
      <c r="G467" s="10">
        <v>80</v>
      </c>
      <c r="H467" s="10">
        <v>80</v>
      </c>
    </row>
    <row r="468" spans="1:8" s="52" customFormat="1" ht="27.75" customHeight="1">
      <c r="A468" s="6"/>
      <c r="B468" s="6"/>
      <c r="C468" s="7" t="s">
        <v>310</v>
      </c>
      <c r="D468" s="1"/>
      <c r="E468" s="2" t="s">
        <v>332</v>
      </c>
      <c r="F468" s="10">
        <v>1423</v>
      </c>
      <c r="G468" s="10">
        <v>1423</v>
      </c>
      <c r="H468" s="10">
        <v>1423</v>
      </c>
    </row>
    <row r="469" spans="1:8" s="52" customFormat="1" ht="67.5" customHeight="1">
      <c r="A469" s="6"/>
      <c r="B469" s="6"/>
      <c r="C469" s="7"/>
      <c r="D469" s="1" t="s">
        <v>56</v>
      </c>
      <c r="E469" s="2" t="s">
        <v>166</v>
      </c>
      <c r="F469" s="10">
        <v>1423</v>
      </c>
      <c r="G469" s="10">
        <v>1423</v>
      </c>
      <c r="H469" s="10">
        <v>1423</v>
      </c>
    </row>
    <row r="470" spans="1:8" s="31" customFormat="1" ht="15.75" customHeight="1" collapsed="1">
      <c r="A470" s="6"/>
      <c r="B470" s="6" t="s">
        <v>157</v>
      </c>
      <c r="C470" s="28"/>
      <c r="D470" s="6"/>
      <c r="E470" s="8" t="s">
        <v>158</v>
      </c>
      <c r="F470" s="10">
        <v>18</v>
      </c>
      <c r="G470" s="10">
        <v>18</v>
      </c>
      <c r="H470" s="10">
        <v>18</v>
      </c>
    </row>
    <row r="471" spans="1:8" s="31" customFormat="1" ht="42" customHeight="1">
      <c r="A471" s="6"/>
      <c r="B471" s="6"/>
      <c r="C471" s="28" t="s">
        <v>185</v>
      </c>
      <c r="D471" s="6"/>
      <c r="E471" s="8" t="s">
        <v>464</v>
      </c>
      <c r="F471" s="10">
        <v>18</v>
      </c>
      <c r="G471" s="10">
        <v>18</v>
      </c>
      <c r="H471" s="10">
        <v>18</v>
      </c>
    </row>
    <row r="472" spans="1:8" s="31" customFormat="1" ht="68.25" customHeight="1">
      <c r="A472" s="6"/>
      <c r="B472" s="6"/>
      <c r="C472" s="28" t="s">
        <v>290</v>
      </c>
      <c r="D472" s="6"/>
      <c r="E472" s="8" t="s">
        <v>465</v>
      </c>
      <c r="F472" s="10">
        <v>18</v>
      </c>
      <c r="G472" s="10">
        <v>18</v>
      </c>
      <c r="H472" s="10">
        <v>18</v>
      </c>
    </row>
    <row r="473" spans="1:8" s="31" customFormat="1" ht="69" customHeight="1">
      <c r="A473" s="6"/>
      <c r="B473" s="6"/>
      <c r="C473" s="28" t="s">
        <v>291</v>
      </c>
      <c r="D473" s="6"/>
      <c r="E473" s="8" t="s">
        <v>368</v>
      </c>
      <c r="F473" s="10">
        <v>18</v>
      </c>
      <c r="G473" s="10">
        <v>18</v>
      </c>
      <c r="H473" s="10">
        <v>18</v>
      </c>
    </row>
    <row r="474" spans="1:8" s="52" customFormat="1" ht="42.75" customHeight="1">
      <c r="A474" s="6"/>
      <c r="B474" s="6"/>
      <c r="C474" s="28" t="s">
        <v>292</v>
      </c>
      <c r="D474" s="6"/>
      <c r="E474" s="8" t="s">
        <v>12</v>
      </c>
      <c r="F474" s="10">
        <v>18</v>
      </c>
      <c r="G474" s="10">
        <v>18</v>
      </c>
      <c r="H474" s="10">
        <v>18</v>
      </c>
    </row>
    <row r="475" spans="1:8" s="52" customFormat="1" ht="28.5" customHeight="1">
      <c r="A475" s="6"/>
      <c r="B475" s="6"/>
      <c r="C475" s="28"/>
      <c r="D475" s="1" t="s">
        <v>126</v>
      </c>
      <c r="E475" s="2" t="s">
        <v>59</v>
      </c>
      <c r="F475" s="10">
        <v>18</v>
      </c>
      <c r="G475" s="10">
        <v>18</v>
      </c>
      <c r="H475" s="10">
        <v>18</v>
      </c>
    </row>
    <row r="476" spans="1:8" s="31" customFormat="1" ht="28.5" customHeight="1">
      <c r="A476" s="26">
        <v>910</v>
      </c>
      <c r="B476" s="26"/>
      <c r="C476" s="26"/>
      <c r="D476" s="26"/>
      <c r="E476" s="27" t="s">
        <v>190</v>
      </c>
      <c r="F476" s="9">
        <v>28368.4</v>
      </c>
      <c r="G476" s="9">
        <v>28371</v>
      </c>
      <c r="H476" s="9">
        <v>31524.5</v>
      </c>
    </row>
    <row r="477" spans="1:8" s="31" customFormat="1" ht="16.5" customHeight="1">
      <c r="A477" s="6"/>
      <c r="B477" s="6" t="s">
        <v>87</v>
      </c>
      <c r="C477" s="28"/>
      <c r="D477" s="6"/>
      <c r="E477" s="8" t="s">
        <v>154</v>
      </c>
      <c r="F477" s="10">
        <v>23648</v>
      </c>
      <c r="G477" s="10">
        <v>23575</v>
      </c>
      <c r="H477" s="10">
        <v>26725</v>
      </c>
    </row>
    <row r="478" spans="1:8" s="31" customFormat="1" ht="43.5" customHeight="1">
      <c r="A478" s="6"/>
      <c r="B478" s="6" t="s">
        <v>112</v>
      </c>
      <c r="C478" s="28"/>
      <c r="D478" s="6"/>
      <c r="E478" s="8" t="s">
        <v>113</v>
      </c>
      <c r="F478" s="10">
        <v>10963</v>
      </c>
      <c r="G478" s="10">
        <v>10963</v>
      </c>
      <c r="H478" s="10">
        <v>10963</v>
      </c>
    </row>
    <row r="479" spans="1:8" s="31" customFormat="1" ht="42.75" customHeight="1">
      <c r="A479" s="6"/>
      <c r="B479" s="6"/>
      <c r="C479" s="28" t="s">
        <v>185</v>
      </c>
      <c r="D479" s="6"/>
      <c r="E479" s="8" t="s">
        <v>464</v>
      </c>
      <c r="F479" s="10">
        <v>46</v>
      </c>
      <c r="G479" s="10">
        <v>46</v>
      </c>
      <c r="H479" s="10">
        <v>46</v>
      </c>
    </row>
    <row r="480" spans="1:8" s="31" customFormat="1" ht="30.75" customHeight="1">
      <c r="A480" s="6"/>
      <c r="B480" s="6"/>
      <c r="C480" s="28" t="s">
        <v>187</v>
      </c>
      <c r="D480" s="6"/>
      <c r="E480" s="8" t="s">
        <v>466</v>
      </c>
      <c r="F480" s="10">
        <v>46</v>
      </c>
      <c r="G480" s="10">
        <v>46</v>
      </c>
      <c r="H480" s="10">
        <v>46</v>
      </c>
    </row>
    <row r="481" spans="1:8" s="31" customFormat="1" ht="41.25" customHeight="1">
      <c r="A481" s="6"/>
      <c r="B481" s="6"/>
      <c r="C481" s="28" t="s">
        <v>186</v>
      </c>
      <c r="D481" s="6"/>
      <c r="E481" s="8" t="s">
        <v>35</v>
      </c>
      <c r="F481" s="10">
        <v>46</v>
      </c>
      <c r="G481" s="10">
        <v>46</v>
      </c>
      <c r="H481" s="10">
        <v>46</v>
      </c>
    </row>
    <row r="482" spans="1:8" s="31" customFormat="1" ht="56.25" customHeight="1">
      <c r="A482" s="6"/>
      <c r="B482" s="6"/>
      <c r="C482" s="28" t="s">
        <v>294</v>
      </c>
      <c r="D482" s="6"/>
      <c r="E482" s="8" t="s">
        <v>342</v>
      </c>
      <c r="F482" s="10">
        <v>46</v>
      </c>
      <c r="G482" s="10">
        <v>46</v>
      </c>
      <c r="H482" s="10">
        <v>46</v>
      </c>
    </row>
    <row r="483" spans="1:8" s="31" customFormat="1" ht="30" customHeight="1">
      <c r="A483" s="6"/>
      <c r="B483" s="6"/>
      <c r="C483" s="28"/>
      <c r="D483" s="1" t="s">
        <v>126</v>
      </c>
      <c r="E483" s="2" t="s">
        <v>59</v>
      </c>
      <c r="F483" s="10">
        <v>46</v>
      </c>
      <c r="G483" s="10">
        <v>46</v>
      </c>
      <c r="H483" s="10">
        <v>46</v>
      </c>
    </row>
    <row r="484" spans="1:8" s="31" customFormat="1" ht="42.75" customHeight="1">
      <c r="A484" s="6"/>
      <c r="B484" s="6"/>
      <c r="C484" s="28" t="s">
        <v>295</v>
      </c>
      <c r="D484" s="1"/>
      <c r="E484" s="2" t="s">
        <v>467</v>
      </c>
      <c r="F484" s="10">
        <v>10917</v>
      </c>
      <c r="G484" s="10">
        <v>10917</v>
      </c>
      <c r="H484" s="10">
        <v>10917</v>
      </c>
    </row>
    <row r="485" spans="1:8" s="31" customFormat="1" ht="42" customHeight="1">
      <c r="A485" s="6"/>
      <c r="B485" s="6"/>
      <c r="C485" s="28" t="s">
        <v>301</v>
      </c>
      <c r="D485" s="6"/>
      <c r="E485" s="2" t="s">
        <v>304</v>
      </c>
      <c r="F485" s="10">
        <v>10917</v>
      </c>
      <c r="G485" s="10">
        <v>10917</v>
      </c>
      <c r="H485" s="10">
        <v>10917</v>
      </c>
    </row>
    <row r="486" spans="1:8" s="31" customFormat="1" ht="29.25" customHeight="1">
      <c r="A486" s="6"/>
      <c r="B486" s="6"/>
      <c r="C486" s="28" t="s">
        <v>302</v>
      </c>
      <c r="D486" s="6"/>
      <c r="E486" s="2" t="s">
        <v>305</v>
      </c>
      <c r="F486" s="10">
        <v>10917</v>
      </c>
      <c r="G486" s="10">
        <v>10917</v>
      </c>
      <c r="H486" s="10">
        <v>10917</v>
      </c>
    </row>
    <row r="487" spans="1:8" s="31" customFormat="1" ht="29.25" customHeight="1">
      <c r="A487" s="6"/>
      <c r="B487" s="6"/>
      <c r="C487" s="28" t="s">
        <v>303</v>
      </c>
      <c r="D487" s="6"/>
      <c r="E487" s="2" t="s">
        <v>328</v>
      </c>
      <c r="F487" s="10">
        <v>10917</v>
      </c>
      <c r="G487" s="10">
        <v>10917</v>
      </c>
      <c r="H487" s="10">
        <v>10917</v>
      </c>
    </row>
    <row r="488" spans="1:8" s="31" customFormat="1" ht="69" customHeight="1">
      <c r="A488" s="6"/>
      <c r="B488" s="6"/>
      <c r="C488" s="28"/>
      <c r="D488" s="1" t="s">
        <v>56</v>
      </c>
      <c r="E488" s="2" t="s">
        <v>166</v>
      </c>
      <c r="F488" s="10">
        <v>10523</v>
      </c>
      <c r="G488" s="10">
        <v>10523</v>
      </c>
      <c r="H488" s="10">
        <v>10523</v>
      </c>
    </row>
    <row r="489" spans="1:8" s="31" customFormat="1" ht="29.25" customHeight="1">
      <c r="A489" s="6"/>
      <c r="B489" s="6"/>
      <c r="C489" s="28"/>
      <c r="D489" s="1" t="s">
        <v>126</v>
      </c>
      <c r="E489" s="2" t="s">
        <v>59</v>
      </c>
      <c r="F489" s="10">
        <v>394</v>
      </c>
      <c r="G489" s="10">
        <v>394</v>
      </c>
      <c r="H489" s="10">
        <v>394</v>
      </c>
    </row>
    <row r="490" spans="1:8" s="31" customFormat="1" ht="16.5" customHeight="1">
      <c r="A490" s="6"/>
      <c r="B490" s="6" t="s">
        <v>105</v>
      </c>
      <c r="C490" s="28"/>
      <c r="D490" s="6"/>
      <c r="E490" s="8" t="s">
        <v>60</v>
      </c>
      <c r="F490" s="10">
        <v>1850</v>
      </c>
      <c r="G490" s="10">
        <v>1850</v>
      </c>
      <c r="H490" s="10">
        <v>5000</v>
      </c>
    </row>
    <row r="491" spans="1:8" s="31" customFormat="1" ht="28.5" customHeight="1">
      <c r="A491" s="6"/>
      <c r="B491" s="6"/>
      <c r="C491" s="28" t="s">
        <v>36</v>
      </c>
      <c r="D491" s="6"/>
      <c r="E491" s="8" t="s">
        <v>306</v>
      </c>
      <c r="F491" s="10">
        <v>1850</v>
      </c>
      <c r="G491" s="10">
        <v>1850</v>
      </c>
      <c r="H491" s="10">
        <v>5000</v>
      </c>
    </row>
    <row r="492" spans="1:8" s="31" customFormat="1" ht="28.5" customHeight="1">
      <c r="A492" s="6"/>
      <c r="B492" s="6"/>
      <c r="C492" s="7" t="s">
        <v>103</v>
      </c>
      <c r="D492" s="1"/>
      <c r="E492" s="2" t="s">
        <v>312</v>
      </c>
      <c r="F492" s="10">
        <v>1850</v>
      </c>
      <c r="G492" s="10">
        <v>1850</v>
      </c>
      <c r="H492" s="10">
        <v>5000</v>
      </c>
    </row>
    <row r="493" spans="1:8" s="31" customFormat="1" ht="15.75" customHeight="1">
      <c r="A493" s="6"/>
      <c r="B493" s="6"/>
      <c r="C493" s="7" t="s">
        <v>313</v>
      </c>
      <c r="D493" s="7"/>
      <c r="E493" s="8" t="s">
        <v>337</v>
      </c>
      <c r="F493" s="10">
        <v>1850</v>
      </c>
      <c r="G493" s="10">
        <v>1850</v>
      </c>
      <c r="H493" s="10">
        <v>5000</v>
      </c>
    </row>
    <row r="494" spans="1:8" s="31" customFormat="1" ht="15.75" customHeight="1">
      <c r="A494" s="6"/>
      <c r="B494" s="6"/>
      <c r="C494" s="7"/>
      <c r="D494" s="1" t="s">
        <v>132</v>
      </c>
      <c r="E494" s="2" t="s">
        <v>133</v>
      </c>
      <c r="F494" s="10">
        <v>1850</v>
      </c>
      <c r="G494" s="10">
        <v>1850</v>
      </c>
      <c r="H494" s="10">
        <v>5000</v>
      </c>
    </row>
    <row r="495" spans="1:8" s="31" customFormat="1" ht="15.75" customHeight="1" collapsed="1">
      <c r="A495" s="6"/>
      <c r="B495" s="6" t="s">
        <v>157</v>
      </c>
      <c r="C495" s="28"/>
      <c r="D495" s="6"/>
      <c r="E495" s="8" t="s">
        <v>158</v>
      </c>
      <c r="F495" s="10">
        <v>10835</v>
      </c>
      <c r="G495" s="10">
        <v>10762</v>
      </c>
      <c r="H495" s="10">
        <v>10762</v>
      </c>
    </row>
    <row r="496" spans="1:8" s="31" customFormat="1" ht="28.5" customHeight="1">
      <c r="A496" s="6"/>
      <c r="B496" s="6"/>
      <c r="C496" s="28" t="s">
        <v>36</v>
      </c>
      <c r="D496" s="6"/>
      <c r="E496" s="8" t="s">
        <v>306</v>
      </c>
      <c r="F496" s="10">
        <v>10835</v>
      </c>
      <c r="G496" s="10">
        <v>10762</v>
      </c>
      <c r="H496" s="10">
        <v>10762</v>
      </c>
    </row>
    <row r="497" spans="1:8" s="31" customFormat="1" ht="28.5" customHeight="1">
      <c r="A497" s="6"/>
      <c r="B497" s="6"/>
      <c r="C497" s="7" t="s">
        <v>103</v>
      </c>
      <c r="D497" s="1"/>
      <c r="E497" s="2" t="s">
        <v>312</v>
      </c>
      <c r="F497" s="10">
        <v>10835</v>
      </c>
      <c r="G497" s="10">
        <v>10762</v>
      </c>
      <c r="H497" s="10">
        <v>10762</v>
      </c>
    </row>
    <row r="498" spans="1:8" s="31" customFormat="1" ht="28.5" customHeight="1">
      <c r="A498" s="6"/>
      <c r="B498" s="6"/>
      <c r="C498" s="7" t="s">
        <v>439</v>
      </c>
      <c r="D498" s="1"/>
      <c r="E498" s="2" t="s">
        <v>440</v>
      </c>
      <c r="F498" s="10">
        <v>10835</v>
      </c>
      <c r="G498" s="10">
        <v>10762</v>
      </c>
      <c r="H498" s="10">
        <v>10762</v>
      </c>
    </row>
    <row r="499" spans="1:8" s="31" customFormat="1" ht="67.5" customHeight="1">
      <c r="A499" s="6"/>
      <c r="B499" s="6"/>
      <c r="C499" s="7"/>
      <c r="D499" s="1" t="s">
        <v>56</v>
      </c>
      <c r="E499" s="2" t="s">
        <v>166</v>
      </c>
      <c r="F499" s="10">
        <v>10029</v>
      </c>
      <c r="G499" s="10">
        <v>9956</v>
      </c>
      <c r="H499" s="10">
        <v>9956</v>
      </c>
    </row>
    <row r="500" spans="1:8" s="31" customFormat="1" ht="29.25" customHeight="1">
      <c r="A500" s="6"/>
      <c r="B500" s="6"/>
      <c r="C500" s="7"/>
      <c r="D500" s="1" t="s">
        <v>126</v>
      </c>
      <c r="E500" s="2" t="s">
        <v>59</v>
      </c>
      <c r="F500" s="10">
        <v>806</v>
      </c>
      <c r="G500" s="10">
        <v>806</v>
      </c>
      <c r="H500" s="10">
        <v>806</v>
      </c>
    </row>
    <row r="501" spans="1:8" s="31" customFormat="1" ht="16.5" customHeight="1">
      <c r="A501" s="6"/>
      <c r="B501" s="6" t="s">
        <v>159</v>
      </c>
      <c r="C501" s="28"/>
      <c r="D501" s="6"/>
      <c r="E501" s="8" t="s">
        <v>160</v>
      </c>
      <c r="F501" s="10">
        <v>4720.400000000001</v>
      </c>
      <c r="G501" s="10">
        <v>4796</v>
      </c>
      <c r="H501" s="10">
        <v>4799.5</v>
      </c>
    </row>
    <row r="502" spans="1:8" s="31" customFormat="1" ht="16.5" customHeight="1">
      <c r="A502" s="6"/>
      <c r="B502" s="6" t="s">
        <v>40</v>
      </c>
      <c r="C502" s="28"/>
      <c r="D502" s="6"/>
      <c r="E502" s="8" t="s">
        <v>41</v>
      </c>
      <c r="F502" s="10">
        <v>4720.400000000001</v>
      </c>
      <c r="G502" s="10">
        <v>4796</v>
      </c>
      <c r="H502" s="10">
        <v>4799.5</v>
      </c>
    </row>
    <row r="503" spans="1:8" s="31" customFormat="1" ht="29.25" customHeight="1">
      <c r="A503" s="6"/>
      <c r="B503" s="6"/>
      <c r="C503" s="7" t="s">
        <v>192</v>
      </c>
      <c r="D503" s="25"/>
      <c r="E503" s="8" t="s">
        <v>442</v>
      </c>
      <c r="F503" s="10">
        <v>4691.6</v>
      </c>
      <c r="G503" s="10">
        <v>4767.2</v>
      </c>
      <c r="H503" s="10">
        <v>4770.7</v>
      </c>
    </row>
    <row r="504" spans="1:8" s="31" customFormat="1" ht="15.75" customHeight="1">
      <c r="A504" s="6"/>
      <c r="B504" s="6"/>
      <c r="C504" s="7" t="s">
        <v>193</v>
      </c>
      <c r="D504" s="25"/>
      <c r="E504" s="8" t="s">
        <v>123</v>
      </c>
      <c r="F504" s="10">
        <v>40.5</v>
      </c>
      <c r="G504" s="10">
        <v>38.5</v>
      </c>
      <c r="H504" s="10">
        <v>42</v>
      </c>
    </row>
    <row r="505" spans="1:8" s="31" customFormat="1" ht="42" customHeight="1">
      <c r="A505" s="6"/>
      <c r="B505" s="6"/>
      <c r="C505" s="7" t="s">
        <v>194</v>
      </c>
      <c r="D505" s="25"/>
      <c r="E505" s="8" t="s">
        <v>61</v>
      </c>
      <c r="F505" s="10">
        <v>40.5</v>
      </c>
      <c r="G505" s="10">
        <v>38.5</v>
      </c>
      <c r="H505" s="10">
        <v>42</v>
      </c>
    </row>
    <row r="506" spans="1:8" s="31" customFormat="1" ht="29.25" customHeight="1">
      <c r="A506" s="6"/>
      <c r="B506" s="6"/>
      <c r="C506" s="7" t="s">
        <v>197</v>
      </c>
      <c r="D506" s="25"/>
      <c r="E506" s="8" t="s">
        <v>329</v>
      </c>
      <c r="F506" s="10">
        <v>40.5</v>
      </c>
      <c r="G506" s="10">
        <v>38.5</v>
      </c>
      <c r="H506" s="10">
        <v>42</v>
      </c>
    </row>
    <row r="507" spans="1:8" s="31" customFormat="1" ht="68.25" customHeight="1">
      <c r="A507" s="6"/>
      <c r="B507" s="6"/>
      <c r="C507" s="7"/>
      <c r="D507" s="1" t="s">
        <v>56</v>
      </c>
      <c r="E507" s="2" t="s">
        <v>166</v>
      </c>
      <c r="F507" s="10">
        <v>39.5</v>
      </c>
      <c r="G507" s="10">
        <v>37.5</v>
      </c>
      <c r="H507" s="10">
        <v>41</v>
      </c>
    </row>
    <row r="508" spans="1:8" s="31" customFormat="1" ht="28.5" customHeight="1">
      <c r="A508" s="6"/>
      <c r="B508" s="6"/>
      <c r="C508" s="7"/>
      <c r="D508" s="1" t="s">
        <v>126</v>
      </c>
      <c r="E508" s="2" t="s">
        <v>59</v>
      </c>
      <c r="F508" s="10">
        <v>1</v>
      </c>
      <c r="G508" s="10">
        <v>1</v>
      </c>
      <c r="H508" s="10">
        <v>1</v>
      </c>
    </row>
    <row r="509" spans="1:8" s="31" customFormat="1" ht="28.5" customHeight="1">
      <c r="A509" s="6"/>
      <c r="B509" s="6"/>
      <c r="C509" s="7" t="s">
        <v>207</v>
      </c>
      <c r="D509" s="1"/>
      <c r="E509" s="2" t="s">
        <v>130</v>
      </c>
      <c r="F509" s="10">
        <v>68</v>
      </c>
      <c r="G509" s="10">
        <v>73</v>
      </c>
      <c r="H509" s="10">
        <v>73</v>
      </c>
    </row>
    <row r="510" spans="1:8" s="31" customFormat="1" ht="54.75" customHeight="1">
      <c r="A510" s="6"/>
      <c r="B510" s="6"/>
      <c r="C510" s="7" t="s">
        <v>208</v>
      </c>
      <c r="D510" s="1"/>
      <c r="E510" s="2" t="s">
        <v>152</v>
      </c>
      <c r="F510" s="10">
        <v>68</v>
      </c>
      <c r="G510" s="10">
        <v>73</v>
      </c>
      <c r="H510" s="10">
        <v>73</v>
      </c>
    </row>
    <row r="511" spans="1:8" s="31" customFormat="1" ht="15" customHeight="1">
      <c r="A511" s="6"/>
      <c r="B511" s="6"/>
      <c r="C511" s="7" t="s">
        <v>210</v>
      </c>
      <c r="D511" s="25"/>
      <c r="E511" s="8" t="s">
        <v>664</v>
      </c>
      <c r="F511" s="10">
        <v>68</v>
      </c>
      <c r="G511" s="10">
        <v>73</v>
      </c>
      <c r="H511" s="10">
        <v>73</v>
      </c>
    </row>
    <row r="512" spans="1:8" s="31" customFormat="1" ht="66.75" customHeight="1">
      <c r="A512" s="6"/>
      <c r="B512" s="6"/>
      <c r="C512" s="7"/>
      <c r="D512" s="1" t="s">
        <v>56</v>
      </c>
      <c r="E512" s="2" t="s">
        <v>166</v>
      </c>
      <c r="F512" s="10">
        <v>67</v>
      </c>
      <c r="G512" s="10">
        <v>72</v>
      </c>
      <c r="H512" s="10">
        <v>72</v>
      </c>
    </row>
    <row r="513" spans="1:8" s="31" customFormat="1" ht="29.25" customHeight="1">
      <c r="A513" s="6"/>
      <c r="B513" s="6"/>
      <c r="C513" s="7"/>
      <c r="D513" s="1" t="s">
        <v>126</v>
      </c>
      <c r="E513" s="2" t="s">
        <v>59</v>
      </c>
      <c r="F513" s="10">
        <v>1</v>
      </c>
      <c r="G513" s="10">
        <v>1</v>
      </c>
      <c r="H513" s="10">
        <v>1</v>
      </c>
    </row>
    <row r="514" spans="1:8" s="31" customFormat="1" ht="42.75" customHeight="1">
      <c r="A514" s="6"/>
      <c r="B514" s="6"/>
      <c r="C514" s="7" t="s">
        <v>212</v>
      </c>
      <c r="D514" s="1"/>
      <c r="E514" s="2" t="s">
        <v>94</v>
      </c>
      <c r="F514" s="10">
        <v>4583.1</v>
      </c>
      <c r="G514" s="10">
        <v>4655.7</v>
      </c>
      <c r="H514" s="10">
        <v>4655.7</v>
      </c>
    </row>
    <row r="515" spans="1:8" s="31" customFormat="1" ht="55.5" customHeight="1">
      <c r="A515" s="6"/>
      <c r="B515" s="6"/>
      <c r="C515" s="7" t="s">
        <v>213</v>
      </c>
      <c r="D515" s="3"/>
      <c r="E515" s="2" t="s">
        <v>441</v>
      </c>
      <c r="F515" s="10">
        <v>4583.1</v>
      </c>
      <c r="G515" s="10">
        <v>4655.7</v>
      </c>
      <c r="H515" s="10">
        <v>4655.7</v>
      </c>
    </row>
    <row r="516" spans="1:8" s="31" customFormat="1" ht="29.25" customHeight="1">
      <c r="A516" s="6"/>
      <c r="B516" s="6"/>
      <c r="C516" s="7" t="s">
        <v>215</v>
      </c>
      <c r="D516" s="25"/>
      <c r="E516" s="8" t="s">
        <v>329</v>
      </c>
      <c r="F516" s="10">
        <v>4583.1</v>
      </c>
      <c r="G516" s="10">
        <v>4655.7</v>
      </c>
      <c r="H516" s="10">
        <v>4655.7</v>
      </c>
    </row>
    <row r="517" spans="1:8" s="31" customFormat="1" ht="67.5" customHeight="1">
      <c r="A517" s="6"/>
      <c r="B517" s="6"/>
      <c r="C517" s="7"/>
      <c r="D517" s="1" t="s">
        <v>56</v>
      </c>
      <c r="E517" s="2" t="s">
        <v>166</v>
      </c>
      <c r="F517" s="10">
        <v>4582.1</v>
      </c>
      <c r="G517" s="10">
        <v>4654.7</v>
      </c>
      <c r="H517" s="10">
        <v>4654.7</v>
      </c>
    </row>
    <row r="518" spans="1:8" s="31" customFormat="1" ht="30" customHeight="1">
      <c r="A518" s="6"/>
      <c r="B518" s="6"/>
      <c r="C518" s="7"/>
      <c r="D518" s="1" t="s">
        <v>126</v>
      </c>
      <c r="E518" s="2" t="s">
        <v>59</v>
      </c>
      <c r="F518" s="10">
        <v>1</v>
      </c>
      <c r="G518" s="10">
        <v>1</v>
      </c>
      <c r="H518" s="10">
        <v>1</v>
      </c>
    </row>
    <row r="519" spans="1:8" s="31" customFormat="1" ht="29.25" customHeight="1">
      <c r="A519" s="6"/>
      <c r="B519" s="6"/>
      <c r="C519" s="7" t="s">
        <v>65</v>
      </c>
      <c r="D519" s="1"/>
      <c r="E519" s="2" t="s">
        <v>443</v>
      </c>
      <c r="F519" s="10">
        <v>28.8</v>
      </c>
      <c r="G519" s="10">
        <v>28.8</v>
      </c>
      <c r="H519" s="10">
        <v>28.8</v>
      </c>
    </row>
    <row r="520" spans="1:8" s="31" customFormat="1" ht="42" customHeight="1">
      <c r="A520" s="6"/>
      <c r="B520" s="6"/>
      <c r="C520" s="7" t="s">
        <v>66</v>
      </c>
      <c r="D520" s="1"/>
      <c r="E520" s="2" t="s">
        <v>444</v>
      </c>
      <c r="F520" s="10">
        <v>28.8</v>
      </c>
      <c r="G520" s="10">
        <v>28.8</v>
      </c>
      <c r="H520" s="10">
        <v>28.8</v>
      </c>
    </row>
    <row r="521" spans="1:8" s="31" customFormat="1" ht="69.75" customHeight="1">
      <c r="A521" s="6"/>
      <c r="B521" s="6"/>
      <c r="C521" s="7" t="s">
        <v>223</v>
      </c>
      <c r="D521" s="1"/>
      <c r="E521" s="2" t="s">
        <v>70</v>
      </c>
      <c r="F521" s="10">
        <v>28.8</v>
      </c>
      <c r="G521" s="10">
        <v>28.8</v>
      </c>
      <c r="H521" s="10">
        <v>28.8</v>
      </c>
    </row>
    <row r="522" spans="1:8" s="31" customFormat="1" ht="95.25" customHeight="1">
      <c r="A522" s="6"/>
      <c r="B522" s="6"/>
      <c r="C522" s="28" t="s">
        <v>224</v>
      </c>
      <c r="D522" s="6"/>
      <c r="E522" s="8" t="s">
        <v>330</v>
      </c>
      <c r="F522" s="10">
        <v>28.8</v>
      </c>
      <c r="G522" s="10">
        <v>28.8</v>
      </c>
      <c r="H522" s="10">
        <v>28.8</v>
      </c>
    </row>
    <row r="523" spans="1:8" s="31" customFormat="1" ht="69" customHeight="1">
      <c r="A523" s="6"/>
      <c r="B523" s="6"/>
      <c r="C523" s="28"/>
      <c r="D523" s="1" t="s">
        <v>56</v>
      </c>
      <c r="E523" s="2" t="s">
        <v>166</v>
      </c>
      <c r="F523" s="10">
        <v>28.3</v>
      </c>
      <c r="G523" s="10">
        <v>28.3</v>
      </c>
      <c r="H523" s="10">
        <v>28.3</v>
      </c>
    </row>
    <row r="524" spans="1:8" s="31" customFormat="1" ht="30" customHeight="1">
      <c r="A524" s="6"/>
      <c r="B524" s="6"/>
      <c r="C524" s="28"/>
      <c r="D524" s="1" t="s">
        <v>126</v>
      </c>
      <c r="E524" s="2" t="s">
        <v>59</v>
      </c>
      <c r="F524" s="10">
        <v>0.5</v>
      </c>
      <c r="G524" s="10">
        <v>0.5</v>
      </c>
      <c r="H524" s="10">
        <v>0.5</v>
      </c>
    </row>
    <row r="525" spans="1:8" s="20" customFormat="1" ht="30" customHeight="1">
      <c r="A525" s="26">
        <v>911</v>
      </c>
      <c r="B525" s="26"/>
      <c r="C525" s="26"/>
      <c r="D525" s="26"/>
      <c r="E525" s="27" t="s">
        <v>191</v>
      </c>
      <c r="F525" s="9">
        <v>101216.49524999999</v>
      </c>
      <c r="G525" s="9">
        <v>85951.96533</v>
      </c>
      <c r="H525" s="9">
        <v>84023.08143</v>
      </c>
    </row>
    <row r="526" spans="1:8" s="31" customFormat="1" ht="17.25" customHeight="1">
      <c r="A526" s="6"/>
      <c r="B526" s="6" t="s">
        <v>23</v>
      </c>
      <c r="C526" s="6"/>
      <c r="D526" s="6"/>
      <c r="E526" s="32" t="s">
        <v>24</v>
      </c>
      <c r="F526" s="10">
        <v>115</v>
      </c>
      <c r="G526" s="10">
        <v>120</v>
      </c>
      <c r="H526" s="10">
        <v>120</v>
      </c>
    </row>
    <row r="527" spans="1:8" s="31" customFormat="1" ht="17.25" customHeight="1">
      <c r="A527" s="6"/>
      <c r="B527" s="6" t="s">
        <v>25</v>
      </c>
      <c r="C527" s="6"/>
      <c r="D527" s="6"/>
      <c r="E527" s="32" t="s">
        <v>26</v>
      </c>
      <c r="F527" s="10">
        <v>115</v>
      </c>
      <c r="G527" s="10">
        <v>120</v>
      </c>
      <c r="H527" s="10">
        <v>120</v>
      </c>
    </row>
    <row r="528" spans="1:8" s="31" customFormat="1" ht="42.75" customHeight="1">
      <c r="A528" s="6"/>
      <c r="B528" s="6"/>
      <c r="C528" s="28" t="s">
        <v>179</v>
      </c>
      <c r="D528" s="6"/>
      <c r="E528" s="8" t="s">
        <v>461</v>
      </c>
      <c r="F528" s="10">
        <v>115</v>
      </c>
      <c r="G528" s="10">
        <v>120</v>
      </c>
      <c r="H528" s="10">
        <v>120</v>
      </c>
    </row>
    <row r="529" spans="1:8" s="31" customFormat="1" ht="30" customHeight="1">
      <c r="A529" s="6"/>
      <c r="B529" s="6"/>
      <c r="C529" s="28" t="s">
        <v>182</v>
      </c>
      <c r="D529" s="6"/>
      <c r="E529" s="8" t="s">
        <v>469</v>
      </c>
      <c r="F529" s="10">
        <v>115</v>
      </c>
      <c r="G529" s="10">
        <v>120</v>
      </c>
      <c r="H529" s="10">
        <v>120</v>
      </c>
    </row>
    <row r="530" spans="1:8" s="31" customFormat="1" ht="42" customHeight="1">
      <c r="A530" s="6"/>
      <c r="B530" s="6"/>
      <c r="C530" s="28" t="s">
        <v>183</v>
      </c>
      <c r="D530" s="1"/>
      <c r="E530" s="2" t="s">
        <v>75</v>
      </c>
      <c r="F530" s="10">
        <v>115</v>
      </c>
      <c r="G530" s="10">
        <v>120</v>
      </c>
      <c r="H530" s="10">
        <v>120</v>
      </c>
    </row>
    <row r="531" spans="1:8" s="31" customFormat="1" ht="42" customHeight="1">
      <c r="A531" s="6"/>
      <c r="B531" s="6"/>
      <c r="C531" s="28" t="s">
        <v>287</v>
      </c>
      <c r="D531" s="6"/>
      <c r="E531" s="8" t="s">
        <v>369</v>
      </c>
      <c r="F531" s="10">
        <v>115</v>
      </c>
      <c r="G531" s="10">
        <v>120</v>
      </c>
      <c r="H531" s="10">
        <v>120</v>
      </c>
    </row>
    <row r="532" spans="1:8" s="31" customFormat="1" ht="41.25" customHeight="1">
      <c r="A532" s="6"/>
      <c r="B532" s="6"/>
      <c r="C532" s="6"/>
      <c r="D532" s="142" t="s">
        <v>124</v>
      </c>
      <c r="E532" s="2" t="s">
        <v>125</v>
      </c>
      <c r="F532" s="10">
        <v>115</v>
      </c>
      <c r="G532" s="10">
        <v>120</v>
      </c>
      <c r="H532" s="10">
        <v>120</v>
      </c>
    </row>
    <row r="533" spans="1:8" s="31" customFormat="1" ht="16.5" customHeight="1">
      <c r="A533" s="6"/>
      <c r="B533" s="6" t="s">
        <v>159</v>
      </c>
      <c r="C533" s="6"/>
      <c r="D533" s="6"/>
      <c r="E533" s="32" t="s">
        <v>160</v>
      </c>
      <c r="F533" s="10">
        <v>17488.99493</v>
      </c>
      <c r="G533" s="10">
        <v>14816.5</v>
      </c>
      <c r="H533" s="10">
        <v>14816.5</v>
      </c>
    </row>
    <row r="534" spans="1:8" s="31" customFormat="1" ht="16.5" customHeight="1">
      <c r="A534" s="6"/>
      <c r="B534" s="6" t="s">
        <v>121</v>
      </c>
      <c r="C534" s="6"/>
      <c r="D534" s="6"/>
      <c r="E534" s="32" t="s">
        <v>122</v>
      </c>
      <c r="F534" s="10">
        <v>17201.49493</v>
      </c>
      <c r="G534" s="10">
        <v>14529</v>
      </c>
      <c r="H534" s="10">
        <v>14529</v>
      </c>
    </row>
    <row r="535" spans="1:8" s="31" customFormat="1" ht="30" customHeight="1">
      <c r="A535" s="6"/>
      <c r="B535" s="6"/>
      <c r="C535" s="7" t="s">
        <v>192</v>
      </c>
      <c r="D535" s="25"/>
      <c r="E535" s="8" t="s">
        <v>442</v>
      </c>
      <c r="F535" s="10">
        <v>17201.49493</v>
      </c>
      <c r="G535" s="10">
        <v>14529</v>
      </c>
      <c r="H535" s="10">
        <v>14529</v>
      </c>
    </row>
    <row r="536" spans="1:8" s="31" customFormat="1" ht="16.5" customHeight="1">
      <c r="A536" s="6"/>
      <c r="B536" s="6"/>
      <c r="C536" s="7" t="s">
        <v>203</v>
      </c>
      <c r="D536" s="25"/>
      <c r="E536" s="8" t="s">
        <v>129</v>
      </c>
      <c r="F536" s="10">
        <v>14529</v>
      </c>
      <c r="G536" s="10">
        <v>14529</v>
      </c>
      <c r="H536" s="10">
        <v>14529</v>
      </c>
    </row>
    <row r="537" spans="1:8" s="31" customFormat="1" ht="54.75" customHeight="1">
      <c r="A537" s="6"/>
      <c r="B537" s="6"/>
      <c r="C537" s="7" t="s">
        <v>204</v>
      </c>
      <c r="D537" s="25"/>
      <c r="E537" s="8" t="s">
        <v>63</v>
      </c>
      <c r="F537" s="10">
        <v>14529</v>
      </c>
      <c r="G537" s="10">
        <v>14529</v>
      </c>
      <c r="H537" s="10">
        <v>14529</v>
      </c>
    </row>
    <row r="538" spans="1:8" s="31" customFormat="1" ht="30" customHeight="1">
      <c r="A538" s="6"/>
      <c r="B538" s="6"/>
      <c r="C538" s="7" t="s">
        <v>206</v>
      </c>
      <c r="D538" s="25"/>
      <c r="E538" s="8" t="s">
        <v>14</v>
      </c>
      <c r="F538" s="10">
        <v>14529</v>
      </c>
      <c r="G538" s="10">
        <v>14529</v>
      </c>
      <c r="H538" s="10">
        <v>14529</v>
      </c>
    </row>
    <row r="539" spans="1:8" s="31" customFormat="1" ht="42.75" customHeight="1">
      <c r="A539" s="6"/>
      <c r="B539" s="6"/>
      <c r="C539" s="7"/>
      <c r="D539" s="1" t="s">
        <v>124</v>
      </c>
      <c r="E539" s="2" t="s">
        <v>125</v>
      </c>
      <c r="F539" s="10">
        <v>14529</v>
      </c>
      <c r="G539" s="10">
        <v>14529</v>
      </c>
      <c r="H539" s="10">
        <v>14529</v>
      </c>
    </row>
    <row r="540" spans="1:8" s="31" customFormat="1" ht="30" customHeight="1">
      <c r="A540" s="6"/>
      <c r="B540" s="6"/>
      <c r="C540" s="7" t="s">
        <v>219</v>
      </c>
      <c r="D540" s="1"/>
      <c r="E540" s="2" t="s">
        <v>169</v>
      </c>
      <c r="F540" s="10">
        <v>2672.49493</v>
      </c>
      <c r="G540" s="10">
        <v>0</v>
      </c>
      <c r="H540" s="10">
        <v>0</v>
      </c>
    </row>
    <row r="541" spans="1:8" s="31" customFormat="1" ht="42" customHeight="1">
      <c r="A541" s="6"/>
      <c r="B541" s="6"/>
      <c r="C541" s="7" t="s">
        <v>323</v>
      </c>
      <c r="D541" s="1"/>
      <c r="E541" s="2" t="s">
        <v>398</v>
      </c>
      <c r="F541" s="10">
        <v>2672.49493</v>
      </c>
      <c r="G541" s="10">
        <v>0</v>
      </c>
      <c r="H541" s="10">
        <v>0</v>
      </c>
    </row>
    <row r="542" spans="1:8" s="31" customFormat="1" ht="41.25" customHeight="1">
      <c r="A542" s="6"/>
      <c r="B542" s="6"/>
      <c r="C542" s="7" t="s">
        <v>702</v>
      </c>
      <c r="D542" s="1"/>
      <c r="E542" s="2" t="s">
        <v>722</v>
      </c>
      <c r="F542" s="10">
        <v>2672.49493</v>
      </c>
      <c r="G542" s="10">
        <v>0</v>
      </c>
      <c r="H542" s="10">
        <v>0</v>
      </c>
    </row>
    <row r="543" spans="1:8" s="31" customFormat="1" ht="41.25" customHeight="1">
      <c r="A543" s="6"/>
      <c r="B543" s="6"/>
      <c r="C543" s="7"/>
      <c r="D543" s="1" t="s">
        <v>124</v>
      </c>
      <c r="E543" s="2" t="s">
        <v>125</v>
      </c>
      <c r="F543" s="10">
        <v>2672.49493</v>
      </c>
      <c r="G543" s="10">
        <v>0</v>
      </c>
      <c r="H543" s="10">
        <v>0</v>
      </c>
    </row>
    <row r="544" spans="1:8" s="31" customFormat="1" ht="17.25" customHeight="1">
      <c r="A544" s="6"/>
      <c r="B544" s="28" t="s">
        <v>165</v>
      </c>
      <c r="C544" s="7"/>
      <c r="D544" s="1"/>
      <c r="E544" s="2" t="s">
        <v>322</v>
      </c>
      <c r="F544" s="10">
        <v>287.5</v>
      </c>
      <c r="G544" s="10">
        <v>287.5</v>
      </c>
      <c r="H544" s="10">
        <v>287.5</v>
      </c>
    </row>
    <row r="545" spans="1:8" s="31" customFormat="1" ht="29.25" customHeight="1">
      <c r="A545" s="6"/>
      <c r="B545" s="6"/>
      <c r="C545" s="7" t="s">
        <v>90</v>
      </c>
      <c r="D545" s="1"/>
      <c r="E545" s="8" t="s">
        <v>446</v>
      </c>
      <c r="F545" s="10">
        <v>287.5</v>
      </c>
      <c r="G545" s="10">
        <v>287.5</v>
      </c>
      <c r="H545" s="10">
        <v>287.5</v>
      </c>
    </row>
    <row r="546" spans="1:8" s="31" customFormat="1" ht="30.75" customHeight="1">
      <c r="A546" s="6"/>
      <c r="B546" s="6"/>
      <c r="C546" s="7" t="s">
        <v>579</v>
      </c>
      <c r="D546" s="1"/>
      <c r="E546" s="128" t="s">
        <v>586</v>
      </c>
      <c r="F546" s="10">
        <v>287.5</v>
      </c>
      <c r="G546" s="10">
        <v>287.5</v>
      </c>
      <c r="H546" s="10">
        <v>287.5</v>
      </c>
    </row>
    <row r="547" spans="1:8" s="31" customFormat="1" ht="42.75" customHeight="1">
      <c r="A547" s="6"/>
      <c r="B547" s="6"/>
      <c r="C547" s="7" t="s">
        <v>580</v>
      </c>
      <c r="D547" s="1"/>
      <c r="E547" s="2" t="s">
        <v>581</v>
      </c>
      <c r="F547" s="10">
        <v>287.5</v>
      </c>
      <c r="G547" s="10">
        <v>287.5</v>
      </c>
      <c r="H547" s="10">
        <v>287.5</v>
      </c>
    </row>
    <row r="548" spans="1:8" s="31" customFormat="1" ht="17.25" customHeight="1">
      <c r="A548" s="6"/>
      <c r="B548" s="6"/>
      <c r="C548" s="7" t="s">
        <v>585</v>
      </c>
      <c r="D548" s="1"/>
      <c r="E548" s="2" t="s">
        <v>582</v>
      </c>
      <c r="F548" s="10">
        <v>287.5</v>
      </c>
      <c r="G548" s="10">
        <v>287.5</v>
      </c>
      <c r="H548" s="10">
        <v>287.5</v>
      </c>
    </row>
    <row r="549" spans="1:8" s="31" customFormat="1" ht="42" customHeight="1">
      <c r="A549" s="6"/>
      <c r="B549" s="6"/>
      <c r="C549" s="7"/>
      <c r="D549" s="1" t="s">
        <v>124</v>
      </c>
      <c r="E549" s="2" t="s">
        <v>125</v>
      </c>
      <c r="F549" s="10">
        <v>287.5</v>
      </c>
      <c r="G549" s="10">
        <v>287.5</v>
      </c>
      <c r="H549" s="10">
        <v>287.5</v>
      </c>
    </row>
    <row r="550" spans="1:8" s="31" customFormat="1" ht="15" customHeight="1">
      <c r="A550" s="6"/>
      <c r="B550" s="6" t="s">
        <v>3</v>
      </c>
      <c r="C550" s="28"/>
      <c r="D550" s="6"/>
      <c r="E550" s="8" t="s">
        <v>4</v>
      </c>
      <c r="F550" s="10">
        <v>53988.50032</v>
      </c>
      <c r="G550" s="10">
        <v>43153.465330000006</v>
      </c>
      <c r="H550" s="10">
        <v>41523.581430000006</v>
      </c>
    </row>
    <row r="551" spans="1:8" s="31" customFormat="1" ht="15" customHeight="1">
      <c r="A551" s="6"/>
      <c r="B551" s="6" t="s">
        <v>5</v>
      </c>
      <c r="C551" s="28"/>
      <c r="D551" s="6"/>
      <c r="E551" s="8" t="s">
        <v>6</v>
      </c>
      <c r="F551" s="10">
        <v>53988.50032</v>
      </c>
      <c r="G551" s="10">
        <v>43153.465330000006</v>
      </c>
      <c r="H551" s="10">
        <v>41523.581430000006</v>
      </c>
    </row>
    <row r="552" spans="1:8" s="31" customFormat="1" ht="29.25" customHeight="1">
      <c r="A552" s="6"/>
      <c r="B552" s="6"/>
      <c r="C552" s="7" t="s">
        <v>90</v>
      </c>
      <c r="D552" s="25"/>
      <c r="E552" s="8" t="s">
        <v>446</v>
      </c>
      <c r="F552" s="10">
        <v>43357.15728</v>
      </c>
      <c r="G552" s="10">
        <v>40609.6839</v>
      </c>
      <c r="H552" s="10">
        <v>38979.8</v>
      </c>
    </row>
    <row r="553" spans="1:8" s="31" customFormat="1" ht="29.25" customHeight="1">
      <c r="A553" s="6"/>
      <c r="B553" s="6"/>
      <c r="C553" s="7" t="s">
        <v>91</v>
      </c>
      <c r="D553" s="25"/>
      <c r="E553" s="8" t="s">
        <v>596</v>
      </c>
      <c r="F553" s="10">
        <v>23547.13832</v>
      </c>
      <c r="G553" s="10">
        <v>23400.8</v>
      </c>
      <c r="H553" s="10">
        <v>23400.8</v>
      </c>
    </row>
    <row r="554" spans="1:8" s="31" customFormat="1" ht="29.25" customHeight="1">
      <c r="A554" s="6"/>
      <c r="B554" s="6"/>
      <c r="C554" s="7" t="s">
        <v>92</v>
      </c>
      <c r="D554" s="1"/>
      <c r="E554" s="8" t="s">
        <v>15</v>
      </c>
      <c r="F554" s="10">
        <v>23547.13832</v>
      </c>
      <c r="G554" s="10">
        <v>23400.8</v>
      </c>
      <c r="H554" s="10">
        <v>23400.8</v>
      </c>
    </row>
    <row r="555" spans="1:8" s="31" customFormat="1" ht="42.75" customHeight="1">
      <c r="A555" s="6"/>
      <c r="B555" s="6"/>
      <c r="C555" s="7" t="s">
        <v>231</v>
      </c>
      <c r="D555" s="25"/>
      <c r="E555" s="8" t="s">
        <v>232</v>
      </c>
      <c r="F555" s="10">
        <v>22108</v>
      </c>
      <c r="G555" s="10">
        <v>22108</v>
      </c>
      <c r="H555" s="10">
        <v>22108</v>
      </c>
    </row>
    <row r="556" spans="1:8" s="31" customFormat="1" ht="42" customHeight="1">
      <c r="A556" s="6"/>
      <c r="B556" s="6"/>
      <c r="C556" s="7"/>
      <c r="D556" s="1" t="s">
        <v>124</v>
      </c>
      <c r="E556" s="2" t="s">
        <v>125</v>
      </c>
      <c r="F556" s="10">
        <v>22108</v>
      </c>
      <c r="G556" s="10">
        <v>22108</v>
      </c>
      <c r="H556" s="10">
        <v>22108</v>
      </c>
    </row>
    <row r="557" spans="1:8" s="31" customFormat="1" ht="31.5" customHeight="1">
      <c r="A557" s="6"/>
      <c r="B557" s="6"/>
      <c r="C557" s="7" t="s">
        <v>233</v>
      </c>
      <c r="D557" s="25"/>
      <c r="E557" s="8" t="s">
        <v>234</v>
      </c>
      <c r="F557" s="10">
        <v>1260</v>
      </c>
      <c r="G557" s="10">
        <v>1260</v>
      </c>
      <c r="H557" s="10">
        <v>1260</v>
      </c>
    </row>
    <row r="558" spans="1:8" s="31" customFormat="1" ht="42.75" customHeight="1">
      <c r="A558" s="6"/>
      <c r="B558" s="6"/>
      <c r="C558" s="7"/>
      <c r="D558" s="1" t="s">
        <v>124</v>
      </c>
      <c r="E558" s="2" t="s">
        <v>125</v>
      </c>
      <c r="F558" s="10">
        <v>1260</v>
      </c>
      <c r="G558" s="10">
        <v>1260</v>
      </c>
      <c r="H558" s="10">
        <v>1260</v>
      </c>
    </row>
    <row r="559" spans="1:8" s="31" customFormat="1" ht="69.75" customHeight="1" collapsed="1">
      <c r="A559" s="6"/>
      <c r="B559" s="6"/>
      <c r="C559" s="7" t="s">
        <v>568</v>
      </c>
      <c r="D559" s="1"/>
      <c r="E559" s="2" t="s">
        <v>569</v>
      </c>
      <c r="F559" s="10">
        <v>32.8</v>
      </c>
      <c r="G559" s="10">
        <v>32.8</v>
      </c>
      <c r="H559" s="10">
        <v>32.8</v>
      </c>
    </row>
    <row r="560" spans="1:8" s="31" customFormat="1" ht="42" customHeight="1">
      <c r="A560" s="6"/>
      <c r="B560" s="6"/>
      <c r="C560" s="7"/>
      <c r="D560" s="1" t="s">
        <v>124</v>
      </c>
      <c r="E560" s="2" t="s">
        <v>125</v>
      </c>
      <c r="F560" s="10">
        <v>32.8</v>
      </c>
      <c r="G560" s="10">
        <v>32.8</v>
      </c>
      <c r="H560" s="10">
        <v>32.8</v>
      </c>
    </row>
    <row r="561" spans="1:8" s="31" customFormat="1" ht="42" customHeight="1">
      <c r="A561" s="6"/>
      <c r="B561" s="6"/>
      <c r="C561" s="7" t="s">
        <v>705</v>
      </c>
      <c r="D561" s="1"/>
      <c r="E561" s="2" t="s">
        <v>706</v>
      </c>
      <c r="F561" s="10">
        <v>146.33832</v>
      </c>
      <c r="G561" s="10">
        <v>0</v>
      </c>
      <c r="H561" s="10">
        <v>0</v>
      </c>
    </row>
    <row r="562" spans="1:8" s="31" customFormat="1" ht="42" customHeight="1">
      <c r="A562" s="6"/>
      <c r="B562" s="6"/>
      <c r="C562" s="7"/>
      <c r="D562" s="1" t="s">
        <v>124</v>
      </c>
      <c r="E562" s="2" t="s">
        <v>125</v>
      </c>
      <c r="F562" s="10">
        <v>146.33832</v>
      </c>
      <c r="G562" s="10">
        <v>0</v>
      </c>
      <c r="H562" s="10">
        <v>0</v>
      </c>
    </row>
    <row r="563" spans="1:8" s="31" customFormat="1" ht="30" customHeight="1">
      <c r="A563" s="6"/>
      <c r="B563" s="6"/>
      <c r="C563" s="7" t="s">
        <v>144</v>
      </c>
      <c r="D563" s="1"/>
      <c r="E563" s="2" t="s">
        <v>447</v>
      </c>
      <c r="F563" s="10">
        <v>15192.851</v>
      </c>
      <c r="G563" s="10">
        <v>14130</v>
      </c>
      <c r="H563" s="10">
        <v>14130</v>
      </c>
    </row>
    <row r="564" spans="1:8" s="31" customFormat="1" ht="29.25" customHeight="1">
      <c r="A564" s="6"/>
      <c r="B564" s="6"/>
      <c r="C564" s="7" t="s">
        <v>145</v>
      </c>
      <c r="D564" s="1"/>
      <c r="E564" s="2" t="s">
        <v>9</v>
      </c>
      <c r="F564" s="10">
        <v>15192.851</v>
      </c>
      <c r="G564" s="10">
        <v>14130</v>
      </c>
      <c r="H564" s="10">
        <v>14130</v>
      </c>
    </row>
    <row r="565" spans="1:8" s="31" customFormat="1" ht="42" customHeight="1">
      <c r="A565" s="6"/>
      <c r="B565" s="6"/>
      <c r="C565" s="7" t="s">
        <v>235</v>
      </c>
      <c r="D565" s="1"/>
      <c r="E565" s="2" t="s">
        <v>149</v>
      </c>
      <c r="F565" s="10">
        <v>14503</v>
      </c>
      <c r="G565" s="10">
        <v>14130</v>
      </c>
      <c r="H565" s="10">
        <v>14130</v>
      </c>
    </row>
    <row r="566" spans="1:8" s="31" customFormat="1" ht="42" customHeight="1">
      <c r="A566" s="6"/>
      <c r="B566" s="6"/>
      <c r="C566" s="7"/>
      <c r="D566" s="1" t="s">
        <v>124</v>
      </c>
      <c r="E566" s="2" t="s">
        <v>125</v>
      </c>
      <c r="F566" s="10">
        <v>14503</v>
      </c>
      <c r="G566" s="10">
        <v>14130</v>
      </c>
      <c r="H566" s="10">
        <v>14130</v>
      </c>
    </row>
    <row r="567" spans="1:8" s="31" customFormat="1" ht="18" customHeight="1">
      <c r="A567" s="6"/>
      <c r="B567" s="6"/>
      <c r="C567" s="7" t="s">
        <v>618</v>
      </c>
      <c r="D567" s="1"/>
      <c r="E567" s="2" t="s">
        <v>619</v>
      </c>
      <c r="F567" s="10">
        <v>689.851</v>
      </c>
      <c r="G567" s="10">
        <v>0</v>
      </c>
      <c r="H567" s="10">
        <v>0</v>
      </c>
    </row>
    <row r="568" spans="1:8" s="31" customFormat="1" ht="41.25" customHeight="1">
      <c r="A568" s="6"/>
      <c r="B568" s="6"/>
      <c r="C568" s="7"/>
      <c r="D568" s="1" t="s">
        <v>124</v>
      </c>
      <c r="E568" s="2" t="s">
        <v>125</v>
      </c>
      <c r="F568" s="10">
        <v>689.851</v>
      </c>
      <c r="G568" s="10">
        <v>0</v>
      </c>
      <c r="H568" s="10">
        <v>0</v>
      </c>
    </row>
    <row r="569" spans="1:8" s="31" customFormat="1" ht="30" customHeight="1">
      <c r="A569" s="6"/>
      <c r="B569" s="6"/>
      <c r="C569" s="7" t="s">
        <v>236</v>
      </c>
      <c r="D569" s="1"/>
      <c r="E569" s="2" t="s">
        <v>448</v>
      </c>
      <c r="F569" s="10">
        <v>1449</v>
      </c>
      <c r="G569" s="10">
        <v>1449</v>
      </c>
      <c r="H569" s="10">
        <v>1449</v>
      </c>
    </row>
    <row r="570" spans="1:8" s="31" customFormat="1" ht="28.5" customHeight="1">
      <c r="A570" s="6"/>
      <c r="B570" s="6"/>
      <c r="C570" s="7" t="s">
        <v>237</v>
      </c>
      <c r="D570" s="1"/>
      <c r="E570" s="2" t="s">
        <v>175</v>
      </c>
      <c r="F570" s="10">
        <v>1449</v>
      </c>
      <c r="G570" s="10">
        <v>1449</v>
      </c>
      <c r="H570" s="10">
        <v>1449</v>
      </c>
    </row>
    <row r="571" spans="1:8" s="31" customFormat="1" ht="28.5" customHeight="1">
      <c r="A571" s="6"/>
      <c r="B571" s="6"/>
      <c r="C571" s="7" t="s">
        <v>238</v>
      </c>
      <c r="D571" s="1"/>
      <c r="E571" s="2" t="s">
        <v>82</v>
      </c>
      <c r="F571" s="10">
        <v>1449</v>
      </c>
      <c r="G571" s="10">
        <v>1449</v>
      </c>
      <c r="H571" s="10">
        <v>1449</v>
      </c>
    </row>
    <row r="572" spans="1:8" s="31" customFormat="1" ht="42" customHeight="1">
      <c r="A572" s="6"/>
      <c r="B572" s="6"/>
      <c r="C572" s="7"/>
      <c r="D572" s="1" t="s">
        <v>124</v>
      </c>
      <c r="E572" s="2" t="s">
        <v>125</v>
      </c>
      <c r="F572" s="10">
        <v>1449</v>
      </c>
      <c r="G572" s="10">
        <v>1449</v>
      </c>
      <c r="H572" s="10">
        <v>1449</v>
      </c>
    </row>
    <row r="573" spans="1:8" s="31" customFormat="1" ht="27.75" customHeight="1">
      <c r="A573" s="6"/>
      <c r="B573" s="6"/>
      <c r="C573" s="7" t="s">
        <v>697</v>
      </c>
      <c r="D573" s="1"/>
      <c r="E573" s="2" t="s">
        <v>699</v>
      </c>
      <c r="F573" s="10">
        <v>3168.16796</v>
      </c>
      <c r="G573" s="10">
        <v>1629.8838999999998</v>
      </c>
      <c r="H573" s="10">
        <v>0</v>
      </c>
    </row>
    <row r="574" spans="1:8" s="31" customFormat="1" ht="27.75" customHeight="1">
      <c r="A574" s="6"/>
      <c r="B574" s="6"/>
      <c r="C574" s="7" t="s">
        <v>698</v>
      </c>
      <c r="D574" s="1"/>
      <c r="E574" s="2" t="s">
        <v>700</v>
      </c>
      <c r="F574" s="10">
        <v>3168.16796</v>
      </c>
      <c r="G574" s="10">
        <v>1629.8838999999998</v>
      </c>
      <c r="H574" s="10">
        <v>0</v>
      </c>
    </row>
    <row r="575" spans="1:8" s="31" customFormat="1" ht="42" customHeight="1">
      <c r="A575" s="6"/>
      <c r="B575" s="6"/>
      <c r="C575" s="7" t="s">
        <v>701</v>
      </c>
      <c r="D575" s="1"/>
      <c r="E575" s="2" t="s">
        <v>722</v>
      </c>
      <c r="F575" s="10">
        <v>3168.16796</v>
      </c>
      <c r="G575" s="10">
        <v>1629.8838999999998</v>
      </c>
      <c r="H575" s="10">
        <v>0</v>
      </c>
    </row>
    <row r="576" spans="1:8" s="31" customFormat="1" ht="42" customHeight="1">
      <c r="A576" s="6"/>
      <c r="B576" s="6"/>
      <c r="C576" s="7"/>
      <c r="D576" s="1" t="s">
        <v>124</v>
      </c>
      <c r="E576" s="2" t="s">
        <v>125</v>
      </c>
      <c r="F576" s="10">
        <v>3168.16796</v>
      </c>
      <c r="G576" s="10">
        <v>1629.8838999999998</v>
      </c>
      <c r="H576" s="10">
        <v>0</v>
      </c>
    </row>
    <row r="577" spans="1:8" s="31" customFormat="1" ht="42.75" customHeight="1">
      <c r="A577" s="6"/>
      <c r="B577" s="6"/>
      <c r="C577" s="7" t="s">
        <v>77</v>
      </c>
      <c r="D577" s="1"/>
      <c r="E577" s="2" t="s">
        <v>455</v>
      </c>
      <c r="F577" s="10">
        <v>65</v>
      </c>
      <c r="G577" s="10">
        <v>65</v>
      </c>
      <c r="H577" s="10">
        <v>65</v>
      </c>
    </row>
    <row r="578" spans="1:8" s="31" customFormat="1" ht="54" customHeight="1">
      <c r="A578" s="6"/>
      <c r="B578" s="6"/>
      <c r="C578" s="7" t="s">
        <v>394</v>
      </c>
      <c r="D578" s="1"/>
      <c r="E578" s="2" t="s">
        <v>470</v>
      </c>
      <c r="F578" s="10">
        <v>65</v>
      </c>
      <c r="G578" s="10">
        <v>65</v>
      </c>
      <c r="H578" s="10">
        <v>65</v>
      </c>
    </row>
    <row r="579" spans="1:8" s="31" customFormat="1" ht="41.25" customHeight="1">
      <c r="A579" s="6"/>
      <c r="B579" s="6"/>
      <c r="C579" s="7" t="s">
        <v>395</v>
      </c>
      <c r="D579" s="1"/>
      <c r="E579" s="2" t="s">
        <v>10</v>
      </c>
      <c r="F579" s="10">
        <v>65</v>
      </c>
      <c r="G579" s="10">
        <v>65</v>
      </c>
      <c r="H579" s="10">
        <v>65</v>
      </c>
    </row>
    <row r="580" spans="1:8" s="31" customFormat="1" ht="69" customHeight="1">
      <c r="A580" s="6"/>
      <c r="B580" s="6"/>
      <c r="C580" s="7" t="s">
        <v>396</v>
      </c>
      <c r="D580" s="1"/>
      <c r="E580" s="2" t="s">
        <v>269</v>
      </c>
      <c r="F580" s="10">
        <v>65</v>
      </c>
      <c r="G580" s="10">
        <v>65</v>
      </c>
      <c r="H580" s="10">
        <v>65</v>
      </c>
    </row>
    <row r="581" spans="1:8" s="31" customFormat="1" ht="41.25" customHeight="1">
      <c r="A581" s="6"/>
      <c r="B581" s="6"/>
      <c r="C581" s="7"/>
      <c r="D581" s="1" t="s">
        <v>124</v>
      </c>
      <c r="E581" s="2" t="s">
        <v>125</v>
      </c>
      <c r="F581" s="10">
        <v>65</v>
      </c>
      <c r="G581" s="10">
        <v>65</v>
      </c>
      <c r="H581" s="10">
        <v>65</v>
      </c>
    </row>
    <row r="582" spans="1:8" s="31" customFormat="1" ht="29.25" customHeight="1">
      <c r="A582" s="6"/>
      <c r="B582" s="6"/>
      <c r="C582" s="28" t="s">
        <v>344</v>
      </c>
      <c r="D582" s="1"/>
      <c r="E582" s="2" t="s">
        <v>603</v>
      </c>
      <c r="F582" s="10">
        <v>10566.34304</v>
      </c>
      <c r="G582" s="10">
        <v>2478.78143</v>
      </c>
      <c r="H582" s="10">
        <v>2478.78143</v>
      </c>
    </row>
    <row r="583" spans="1:8" s="31" customFormat="1" ht="29.25" customHeight="1">
      <c r="A583" s="6"/>
      <c r="B583" s="6"/>
      <c r="C583" s="28" t="s">
        <v>345</v>
      </c>
      <c r="D583" s="1"/>
      <c r="E583" s="2" t="s">
        <v>346</v>
      </c>
      <c r="F583" s="10">
        <v>410.001</v>
      </c>
      <c r="G583" s="10">
        <v>0</v>
      </c>
      <c r="H583" s="10">
        <v>0</v>
      </c>
    </row>
    <row r="584" spans="1:8" s="31" customFormat="1" ht="29.25" customHeight="1">
      <c r="A584" s="6"/>
      <c r="B584" s="6"/>
      <c r="C584" s="28" t="s">
        <v>347</v>
      </c>
      <c r="D584" s="1"/>
      <c r="E584" s="2" t="s">
        <v>607</v>
      </c>
      <c r="F584" s="10">
        <v>410.001</v>
      </c>
      <c r="G584" s="10">
        <v>0</v>
      </c>
      <c r="H584" s="10">
        <v>0</v>
      </c>
    </row>
    <row r="585" spans="1:8" s="31" customFormat="1" ht="42.75" customHeight="1">
      <c r="A585" s="6"/>
      <c r="B585" s="6"/>
      <c r="C585" s="28" t="s">
        <v>688</v>
      </c>
      <c r="D585" s="1"/>
      <c r="E585" s="2" t="s">
        <v>689</v>
      </c>
      <c r="F585" s="10">
        <v>410.001</v>
      </c>
      <c r="G585" s="10">
        <v>0</v>
      </c>
      <c r="H585" s="10">
        <v>0</v>
      </c>
    </row>
    <row r="586" spans="1:8" s="31" customFormat="1" ht="42.75" customHeight="1">
      <c r="A586" s="6"/>
      <c r="B586" s="6"/>
      <c r="C586" s="28"/>
      <c r="D586" s="1" t="s">
        <v>124</v>
      </c>
      <c r="E586" s="2" t="s">
        <v>125</v>
      </c>
      <c r="F586" s="10">
        <v>410.001</v>
      </c>
      <c r="G586" s="10">
        <v>0</v>
      </c>
      <c r="H586" s="10">
        <v>0</v>
      </c>
    </row>
    <row r="587" spans="1:8" s="31" customFormat="1" ht="29.25" customHeight="1">
      <c r="A587" s="6"/>
      <c r="B587" s="6"/>
      <c r="C587" s="28" t="s">
        <v>348</v>
      </c>
      <c r="D587" s="1"/>
      <c r="E587" s="2" t="s">
        <v>349</v>
      </c>
      <c r="F587" s="10">
        <v>10156.34204</v>
      </c>
      <c r="G587" s="10">
        <v>2478.78143</v>
      </c>
      <c r="H587" s="10">
        <v>2478.78143</v>
      </c>
    </row>
    <row r="588" spans="1:8" s="31" customFormat="1" ht="29.25" customHeight="1">
      <c r="A588" s="6"/>
      <c r="B588" s="6"/>
      <c r="C588" s="28" t="s">
        <v>350</v>
      </c>
      <c r="D588" s="1"/>
      <c r="E588" s="2" t="s">
        <v>399</v>
      </c>
      <c r="F588" s="10">
        <v>2498.1200400000002</v>
      </c>
      <c r="G588" s="10">
        <v>2478.78143</v>
      </c>
      <c r="H588" s="10">
        <v>2478.78143</v>
      </c>
    </row>
    <row r="589" spans="1:8" s="31" customFormat="1" ht="54" customHeight="1">
      <c r="A589" s="6"/>
      <c r="B589" s="6"/>
      <c r="C589" s="28" t="s">
        <v>351</v>
      </c>
      <c r="D589" s="1"/>
      <c r="E589" s="2" t="s">
        <v>279</v>
      </c>
      <c r="F589" s="10">
        <v>2498.1200400000002</v>
      </c>
      <c r="G589" s="10">
        <v>2478.78143</v>
      </c>
      <c r="H589" s="10">
        <v>2478.78143</v>
      </c>
    </row>
    <row r="590" spans="1:8" s="31" customFormat="1" ht="42.75" customHeight="1">
      <c r="A590" s="6"/>
      <c r="B590" s="6"/>
      <c r="C590" s="28"/>
      <c r="D590" s="1" t="s">
        <v>124</v>
      </c>
      <c r="E590" s="2" t="s">
        <v>125</v>
      </c>
      <c r="F590" s="10">
        <v>2498.1200400000002</v>
      </c>
      <c r="G590" s="10">
        <v>2478.78143</v>
      </c>
      <c r="H590" s="10">
        <v>2478.78143</v>
      </c>
    </row>
    <row r="591" spans="1:8" s="31" customFormat="1" ht="29.25" customHeight="1">
      <c r="A591" s="6"/>
      <c r="B591" s="6"/>
      <c r="C591" s="28" t="s">
        <v>352</v>
      </c>
      <c r="D591" s="1"/>
      <c r="E591" s="2" t="s">
        <v>608</v>
      </c>
      <c r="F591" s="10">
        <v>7658.222</v>
      </c>
      <c r="G591" s="10">
        <v>0</v>
      </c>
      <c r="H591" s="10">
        <v>0</v>
      </c>
    </row>
    <row r="592" spans="1:8" s="31" customFormat="1" ht="29.25" customHeight="1">
      <c r="A592" s="6"/>
      <c r="B592" s="6"/>
      <c r="C592" s="28" t="s">
        <v>353</v>
      </c>
      <c r="D592" s="1"/>
      <c r="E592" s="2" t="s">
        <v>340</v>
      </c>
      <c r="F592" s="10">
        <v>7658.222</v>
      </c>
      <c r="G592" s="10">
        <v>0</v>
      </c>
      <c r="H592" s="10">
        <v>0</v>
      </c>
    </row>
    <row r="593" spans="1:8" s="31" customFormat="1" ht="41.25" customHeight="1">
      <c r="A593" s="6"/>
      <c r="B593" s="6"/>
      <c r="C593" s="28"/>
      <c r="D593" s="1" t="s">
        <v>124</v>
      </c>
      <c r="E593" s="2" t="s">
        <v>125</v>
      </c>
      <c r="F593" s="10">
        <v>7658.222</v>
      </c>
      <c r="G593" s="10">
        <v>0</v>
      </c>
      <c r="H593" s="10">
        <v>0</v>
      </c>
    </row>
    <row r="594" spans="1:8" s="31" customFormat="1" ht="15.75" customHeight="1">
      <c r="A594" s="6"/>
      <c r="B594" s="6" t="s">
        <v>108</v>
      </c>
      <c r="C594" s="6"/>
      <c r="D594" s="6"/>
      <c r="E594" s="32" t="s">
        <v>109</v>
      </c>
      <c r="F594" s="10">
        <v>29624</v>
      </c>
      <c r="G594" s="10">
        <v>27862</v>
      </c>
      <c r="H594" s="10">
        <v>27563</v>
      </c>
    </row>
    <row r="595" spans="1:8" s="31" customFormat="1" ht="15.75" customHeight="1">
      <c r="A595" s="6"/>
      <c r="B595" s="6" t="s">
        <v>110</v>
      </c>
      <c r="C595" s="6"/>
      <c r="D595" s="6"/>
      <c r="E595" s="32" t="s">
        <v>111</v>
      </c>
      <c r="F595" s="10">
        <v>15865</v>
      </c>
      <c r="G595" s="10">
        <v>14519</v>
      </c>
      <c r="H595" s="10">
        <v>14220</v>
      </c>
    </row>
    <row r="596" spans="1:8" s="31" customFormat="1" ht="28.5" customHeight="1">
      <c r="A596" s="6"/>
      <c r="B596" s="6"/>
      <c r="C596" s="7" t="s">
        <v>90</v>
      </c>
      <c r="D596" s="25"/>
      <c r="E596" s="8" t="s">
        <v>446</v>
      </c>
      <c r="F596" s="10">
        <v>10</v>
      </c>
      <c r="G596" s="10">
        <v>10</v>
      </c>
      <c r="H596" s="10">
        <v>10</v>
      </c>
    </row>
    <row r="597" spans="1:8" s="31" customFormat="1" ht="30" customHeight="1">
      <c r="A597" s="6"/>
      <c r="B597" s="6"/>
      <c r="C597" s="7" t="s">
        <v>241</v>
      </c>
      <c r="D597" s="1"/>
      <c r="E597" s="2" t="s">
        <v>450</v>
      </c>
      <c r="F597" s="10">
        <v>10</v>
      </c>
      <c r="G597" s="10">
        <v>10</v>
      </c>
      <c r="H597" s="10">
        <v>10</v>
      </c>
    </row>
    <row r="598" spans="1:8" s="31" customFormat="1" ht="55.5" customHeight="1">
      <c r="A598" s="6"/>
      <c r="B598" s="6"/>
      <c r="C598" s="7" t="s">
        <v>242</v>
      </c>
      <c r="D598" s="1"/>
      <c r="E598" s="2" t="s">
        <v>451</v>
      </c>
      <c r="F598" s="10">
        <v>10</v>
      </c>
      <c r="G598" s="10">
        <v>10</v>
      </c>
      <c r="H598" s="10">
        <v>10</v>
      </c>
    </row>
    <row r="599" spans="1:8" s="31" customFormat="1" ht="42.75" customHeight="1">
      <c r="A599" s="6"/>
      <c r="B599" s="6"/>
      <c r="C599" s="7" t="s">
        <v>243</v>
      </c>
      <c r="D599" s="1"/>
      <c r="E599" s="2" t="s">
        <v>385</v>
      </c>
      <c r="F599" s="10">
        <v>10</v>
      </c>
      <c r="G599" s="10">
        <v>10</v>
      </c>
      <c r="H599" s="10">
        <v>10</v>
      </c>
    </row>
    <row r="600" spans="1:8" s="31" customFormat="1" ht="43.5" customHeight="1">
      <c r="A600" s="6"/>
      <c r="B600" s="6"/>
      <c r="C600" s="7"/>
      <c r="D600" s="1" t="s">
        <v>124</v>
      </c>
      <c r="E600" s="2" t="s">
        <v>125</v>
      </c>
      <c r="F600" s="10">
        <v>10</v>
      </c>
      <c r="G600" s="10">
        <v>10</v>
      </c>
      <c r="H600" s="10">
        <v>10</v>
      </c>
    </row>
    <row r="601" spans="1:8" s="31" customFormat="1" ht="43.5" customHeight="1">
      <c r="A601" s="6"/>
      <c r="B601" s="6"/>
      <c r="C601" s="7" t="s">
        <v>147</v>
      </c>
      <c r="D601" s="25"/>
      <c r="E601" s="8" t="s">
        <v>452</v>
      </c>
      <c r="F601" s="10">
        <v>15855</v>
      </c>
      <c r="G601" s="10">
        <v>14509</v>
      </c>
      <c r="H601" s="10">
        <v>14210</v>
      </c>
    </row>
    <row r="602" spans="1:8" s="31" customFormat="1" ht="29.25" customHeight="1">
      <c r="A602" s="6"/>
      <c r="B602" s="6"/>
      <c r="C602" s="7" t="s">
        <v>148</v>
      </c>
      <c r="D602" s="25"/>
      <c r="E602" s="8" t="s">
        <v>453</v>
      </c>
      <c r="F602" s="10">
        <v>1229</v>
      </c>
      <c r="G602" s="10">
        <v>1229</v>
      </c>
      <c r="H602" s="10">
        <v>1229</v>
      </c>
    </row>
    <row r="603" spans="1:8" s="31" customFormat="1" ht="30.75" customHeight="1">
      <c r="A603" s="6"/>
      <c r="B603" s="6"/>
      <c r="C603" s="7" t="s">
        <v>244</v>
      </c>
      <c r="D603" s="25"/>
      <c r="E603" s="8" t="s">
        <v>401</v>
      </c>
      <c r="F603" s="10">
        <v>1229</v>
      </c>
      <c r="G603" s="10">
        <v>1229</v>
      </c>
      <c r="H603" s="10">
        <v>1229</v>
      </c>
    </row>
    <row r="604" spans="1:8" s="31" customFormat="1" ht="29.25" customHeight="1">
      <c r="A604" s="6"/>
      <c r="B604" s="6"/>
      <c r="C604" s="7" t="s">
        <v>245</v>
      </c>
      <c r="D604" s="25"/>
      <c r="E604" s="8" t="s">
        <v>246</v>
      </c>
      <c r="F604" s="10">
        <v>1084</v>
      </c>
      <c r="G604" s="10">
        <v>1084</v>
      </c>
      <c r="H604" s="10">
        <v>1084</v>
      </c>
    </row>
    <row r="605" spans="1:8" s="31" customFormat="1" ht="42" customHeight="1">
      <c r="A605" s="6"/>
      <c r="B605" s="6"/>
      <c r="C605" s="7"/>
      <c r="D605" s="1" t="s">
        <v>124</v>
      </c>
      <c r="E605" s="2" t="s">
        <v>125</v>
      </c>
      <c r="F605" s="10">
        <v>1084</v>
      </c>
      <c r="G605" s="10">
        <v>1084</v>
      </c>
      <c r="H605" s="10">
        <v>1084</v>
      </c>
    </row>
    <row r="606" spans="1:8" s="31" customFormat="1" ht="42" customHeight="1">
      <c r="A606" s="6"/>
      <c r="B606" s="6"/>
      <c r="C606" s="7" t="s">
        <v>247</v>
      </c>
      <c r="D606" s="8"/>
      <c r="E606" s="8" t="s">
        <v>248</v>
      </c>
      <c r="F606" s="10">
        <v>145</v>
      </c>
      <c r="G606" s="10">
        <v>145</v>
      </c>
      <c r="H606" s="10">
        <v>145</v>
      </c>
    </row>
    <row r="607" spans="1:8" s="31" customFormat="1" ht="42" customHeight="1">
      <c r="A607" s="6"/>
      <c r="B607" s="6"/>
      <c r="C607" s="7"/>
      <c r="D607" s="1" t="s">
        <v>124</v>
      </c>
      <c r="E607" s="2" t="s">
        <v>125</v>
      </c>
      <c r="F607" s="10">
        <v>145</v>
      </c>
      <c r="G607" s="10">
        <v>145</v>
      </c>
      <c r="H607" s="10">
        <v>145</v>
      </c>
    </row>
    <row r="608" spans="1:8" s="31" customFormat="1" ht="43.5" customHeight="1">
      <c r="A608" s="6"/>
      <c r="B608" s="6"/>
      <c r="C608" s="7" t="s">
        <v>16</v>
      </c>
      <c r="D608" s="25"/>
      <c r="E608" s="8" t="s">
        <v>249</v>
      </c>
      <c r="F608" s="10">
        <v>12684</v>
      </c>
      <c r="G608" s="10">
        <v>13280</v>
      </c>
      <c r="H608" s="10">
        <v>12981</v>
      </c>
    </row>
    <row r="609" spans="1:8" s="31" customFormat="1" ht="42.75" customHeight="1">
      <c r="A609" s="6"/>
      <c r="B609" s="6"/>
      <c r="C609" s="7" t="s">
        <v>17</v>
      </c>
      <c r="D609" s="25"/>
      <c r="E609" s="8" t="s">
        <v>250</v>
      </c>
      <c r="F609" s="10">
        <v>12684</v>
      </c>
      <c r="G609" s="10">
        <v>13280</v>
      </c>
      <c r="H609" s="10">
        <v>12981</v>
      </c>
    </row>
    <row r="610" spans="1:8" s="31" customFormat="1" ht="32.25" customHeight="1">
      <c r="A610" s="6"/>
      <c r="B610" s="6"/>
      <c r="C610" s="7" t="s">
        <v>251</v>
      </c>
      <c r="D610" s="25"/>
      <c r="E610" s="8" t="s">
        <v>84</v>
      </c>
      <c r="F610" s="10">
        <v>12684</v>
      </c>
      <c r="G610" s="10">
        <v>13280</v>
      </c>
      <c r="H610" s="10">
        <v>12981</v>
      </c>
    </row>
    <row r="611" spans="1:8" s="31" customFormat="1" ht="42.75" customHeight="1">
      <c r="A611" s="6"/>
      <c r="B611" s="6"/>
      <c r="C611" s="7"/>
      <c r="D611" s="1" t="s">
        <v>124</v>
      </c>
      <c r="E611" s="2" t="s">
        <v>125</v>
      </c>
      <c r="F611" s="10">
        <v>12684</v>
      </c>
      <c r="G611" s="10">
        <v>13280</v>
      </c>
      <c r="H611" s="10">
        <v>12981</v>
      </c>
    </row>
    <row r="612" spans="1:8" s="31" customFormat="1" ht="42.75" customHeight="1">
      <c r="A612" s="6"/>
      <c r="B612" s="6"/>
      <c r="C612" s="7" t="s">
        <v>176</v>
      </c>
      <c r="D612" s="1"/>
      <c r="E612" s="2" t="s">
        <v>252</v>
      </c>
      <c r="F612" s="10">
        <v>1942</v>
      </c>
      <c r="G612" s="10">
        <v>0</v>
      </c>
      <c r="H612" s="10">
        <v>0</v>
      </c>
    </row>
    <row r="613" spans="1:8" s="31" customFormat="1" ht="42" customHeight="1">
      <c r="A613" s="6"/>
      <c r="B613" s="6"/>
      <c r="C613" s="7" t="s">
        <v>177</v>
      </c>
      <c r="D613" s="1"/>
      <c r="E613" s="2" t="s">
        <v>587</v>
      </c>
      <c r="F613" s="10">
        <v>1942</v>
      </c>
      <c r="G613" s="10">
        <v>0</v>
      </c>
      <c r="H613" s="10">
        <v>0</v>
      </c>
    </row>
    <row r="614" spans="1:8" s="31" customFormat="1" ht="43.5" customHeight="1">
      <c r="A614" s="6"/>
      <c r="B614" s="6"/>
      <c r="C614" s="7" t="s">
        <v>571</v>
      </c>
      <c r="D614" s="1"/>
      <c r="E614" s="2" t="s">
        <v>570</v>
      </c>
      <c r="F614" s="10">
        <v>1942</v>
      </c>
      <c r="G614" s="10">
        <v>0</v>
      </c>
      <c r="H614" s="10">
        <v>0</v>
      </c>
    </row>
    <row r="615" spans="1:8" s="31" customFormat="1" ht="41.25" customHeight="1">
      <c r="A615" s="6"/>
      <c r="B615" s="6"/>
      <c r="C615" s="7"/>
      <c r="D615" s="1" t="s">
        <v>124</v>
      </c>
      <c r="E615" s="2" t="s">
        <v>125</v>
      </c>
      <c r="F615" s="10">
        <v>1942</v>
      </c>
      <c r="G615" s="10">
        <v>0</v>
      </c>
      <c r="H615" s="10">
        <v>0</v>
      </c>
    </row>
    <row r="616" spans="1:8" s="31" customFormat="1" ht="17.25" customHeight="1">
      <c r="A616" s="6"/>
      <c r="B616" s="6" t="s">
        <v>598</v>
      </c>
      <c r="C616" s="7"/>
      <c r="D616" s="1"/>
      <c r="E616" s="2" t="s">
        <v>599</v>
      </c>
      <c r="F616" s="10">
        <v>11199</v>
      </c>
      <c r="G616" s="10">
        <v>10859</v>
      </c>
      <c r="H616" s="10">
        <v>10859</v>
      </c>
    </row>
    <row r="617" spans="1:8" s="31" customFormat="1" ht="42.75" customHeight="1">
      <c r="A617" s="6"/>
      <c r="B617" s="6"/>
      <c r="C617" s="7" t="s">
        <v>147</v>
      </c>
      <c r="D617" s="25"/>
      <c r="E617" s="8" t="s">
        <v>452</v>
      </c>
      <c r="F617" s="10">
        <v>11199</v>
      </c>
      <c r="G617" s="10">
        <v>10859</v>
      </c>
      <c r="H617" s="10">
        <v>10859</v>
      </c>
    </row>
    <row r="618" spans="1:8" s="31" customFormat="1" ht="28.5" customHeight="1">
      <c r="A618" s="6"/>
      <c r="B618" s="6"/>
      <c r="C618" s="7" t="s">
        <v>148</v>
      </c>
      <c r="D618" s="25"/>
      <c r="E618" s="8" t="s">
        <v>453</v>
      </c>
      <c r="F618" s="10">
        <v>11199</v>
      </c>
      <c r="G618" s="10">
        <v>10859</v>
      </c>
      <c r="H618" s="10">
        <v>10859</v>
      </c>
    </row>
    <row r="619" spans="1:8" s="31" customFormat="1" ht="42.75" customHeight="1">
      <c r="A619" s="6"/>
      <c r="B619" s="6"/>
      <c r="C619" s="7" t="s">
        <v>387</v>
      </c>
      <c r="D619" s="1"/>
      <c r="E619" s="2" t="s">
        <v>388</v>
      </c>
      <c r="F619" s="10">
        <v>11199</v>
      </c>
      <c r="G619" s="10">
        <v>10859</v>
      </c>
      <c r="H619" s="10">
        <v>10859</v>
      </c>
    </row>
    <row r="620" spans="1:8" s="31" customFormat="1" ht="30" customHeight="1">
      <c r="A620" s="6"/>
      <c r="B620" s="6"/>
      <c r="C620" s="7" t="s">
        <v>389</v>
      </c>
      <c r="D620" s="1"/>
      <c r="E620" s="2" t="s">
        <v>380</v>
      </c>
      <c r="F620" s="10">
        <v>11199</v>
      </c>
      <c r="G620" s="10">
        <v>10859</v>
      </c>
      <c r="H620" s="10">
        <v>10859</v>
      </c>
    </row>
    <row r="621" spans="1:8" s="31" customFormat="1" ht="42.75" customHeight="1">
      <c r="A621" s="6"/>
      <c r="B621" s="6"/>
      <c r="C621" s="7"/>
      <c r="D621" s="1" t="s">
        <v>124</v>
      </c>
      <c r="E621" s="2" t="s">
        <v>125</v>
      </c>
      <c r="F621" s="10">
        <v>11199</v>
      </c>
      <c r="G621" s="10">
        <v>10859</v>
      </c>
      <c r="H621" s="10">
        <v>10859</v>
      </c>
    </row>
    <row r="622" spans="1:8" s="31" customFormat="1" ht="28.5" customHeight="1">
      <c r="A622" s="6"/>
      <c r="B622" s="6" t="s">
        <v>173</v>
      </c>
      <c r="C622" s="6"/>
      <c r="D622" s="6"/>
      <c r="E622" s="32" t="s">
        <v>381</v>
      </c>
      <c r="F622" s="10">
        <v>2560</v>
      </c>
      <c r="G622" s="10">
        <v>2484</v>
      </c>
      <c r="H622" s="10">
        <v>2484</v>
      </c>
    </row>
    <row r="623" spans="1:8" s="31" customFormat="1" ht="42" customHeight="1">
      <c r="A623" s="6"/>
      <c r="B623" s="6"/>
      <c r="C623" s="7" t="s">
        <v>147</v>
      </c>
      <c r="D623" s="25"/>
      <c r="E623" s="8" t="s">
        <v>452</v>
      </c>
      <c r="F623" s="10">
        <v>2484</v>
      </c>
      <c r="G623" s="10">
        <v>2484</v>
      </c>
      <c r="H623" s="10">
        <v>2484</v>
      </c>
    </row>
    <row r="624" spans="1:8" s="31" customFormat="1" ht="42" customHeight="1">
      <c r="A624" s="6"/>
      <c r="B624" s="6"/>
      <c r="C624" s="7" t="s">
        <v>18</v>
      </c>
      <c r="D624" s="1"/>
      <c r="E624" s="2" t="s">
        <v>454</v>
      </c>
      <c r="F624" s="10">
        <v>2484</v>
      </c>
      <c r="G624" s="10">
        <v>2484</v>
      </c>
      <c r="H624" s="10">
        <v>2484</v>
      </c>
    </row>
    <row r="625" spans="1:8" s="31" customFormat="1" ht="29.25" customHeight="1">
      <c r="A625" s="6"/>
      <c r="B625" s="6"/>
      <c r="C625" s="7" t="s">
        <v>174</v>
      </c>
      <c r="D625" s="1"/>
      <c r="E625" s="2" t="s">
        <v>137</v>
      </c>
      <c r="F625" s="10">
        <v>2484</v>
      </c>
      <c r="G625" s="10">
        <v>2484</v>
      </c>
      <c r="H625" s="10">
        <v>2484</v>
      </c>
    </row>
    <row r="626" spans="1:8" s="31" customFormat="1" ht="42.75" customHeight="1">
      <c r="A626" s="6"/>
      <c r="B626" s="6"/>
      <c r="C626" s="7" t="s">
        <v>326</v>
      </c>
      <c r="D626" s="1"/>
      <c r="E626" s="2" t="s">
        <v>335</v>
      </c>
      <c r="F626" s="10">
        <v>2484</v>
      </c>
      <c r="G626" s="10">
        <v>2484</v>
      </c>
      <c r="H626" s="10">
        <v>2484</v>
      </c>
    </row>
    <row r="627" spans="1:8" s="31" customFormat="1" ht="67.5" customHeight="1">
      <c r="A627" s="6"/>
      <c r="B627" s="6"/>
      <c r="C627" s="7"/>
      <c r="D627" s="1" t="s">
        <v>56</v>
      </c>
      <c r="E627" s="2" t="s">
        <v>166</v>
      </c>
      <c r="F627" s="10">
        <v>2402</v>
      </c>
      <c r="G627" s="10">
        <v>2402</v>
      </c>
      <c r="H627" s="10">
        <v>2402</v>
      </c>
    </row>
    <row r="628" spans="1:8" s="31" customFormat="1" ht="29.25" customHeight="1">
      <c r="A628" s="6"/>
      <c r="B628" s="6"/>
      <c r="C628" s="7"/>
      <c r="D628" s="1" t="s">
        <v>126</v>
      </c>
      <c r="E628" s="2" t="s">
        <v>59</v>
      </c>
      <c r="F628" s="10">
        <v>82</v>
      </c>
      <c r="G628" s="10">
        <v>82</v>
      </c>
      <c r="H628" s="10">
        <v>82</v>
      </c>
    </row>
    <row r="629" spans="1:8" s="31" customFormat="1" ht="42" customHeight="1">
      <c r="A629" s="6"/>
      <c r="B629" s="6"/>
      <c r="C629" s="28" t="s">
        <v>185</v>
      </c>
      <c r="D629" s="6"/>
      <c r="E629" s="8" t="s">
        <v>464</v>
      </c>
      <c r="F629" s="10">
        <v>76</v>
      </c>
      <c r="G629" s="10">
        <v>0</v>
      </c>
      <c r="H629" s="10">
        <v>0</v>
      </c>
    </row>
    <row r="630" spans="1:8" s="31" customFormat="1" ht="29.25" customHeight="1">
      <c r="A630" s="6"/>
      <c r="B630" s="6"/>
      <c r="C630" s="28" t="s">
        <v>187</v>
      </c>
      <c r="D630" s="6"/>
      <c r="E630" s="8" t="s">
        <v>466</v>
      </c>
      <c r="F630" s="10">
        <v>76</v>
      </c>
      <c r="G630" s="10">
        <v>0</v>
      </c>
      <c r="H630" s="10">
        <v>0</v>
      </c>
    </row>
    <row r="631" spans="1:8" s="31" customFormat="1" ht="41.25" customHeight="1">
      <c r="A631" s="6"/>
      <c r="B631" s="6"/>
      <c r="C631" s="28" t="s">
        <v>186</v>
      </c>
      <c r="D631" s="6"/>
      <c r="E631" s="8" t="s">
        <v>35</v>
      </c>
      <c r="F631" s="10">
        <v>76</v>
      </c>
      <c r="G631" s="10">
        <v>0</v>
      </c>
      <c r="H631" s="10">
        <v>0</v>
      </c>
    </row>
    <row r="632" spans="1:8" s="31" customFormat="1" ht="54.75" customHeight="1">
      <c r="A632" s="6"/>
      <c r="B632" s="6"/>
      <c r="C632" s="28" t="s">
        <v>294</v>
      </c>
      <c r="D632" s="6"/>
      <c r="E632" s="8" t="s">
        <v>342</v>
      </c>
      <c r="F632" s="10">
        <v>76</v>
      </c>
      <c r="G632" s="10">
        <v>0</v>
      </c>
      <c r="H632" s="10">
        <v>0</v>
      </c>
    </row>
    <row r="633" spans="1:8" s="31" customFormat="1" ht="29.25" customHeight="1">
      <c r="A633" s="6"/>
      <c r="B633" s="6"/>
      <c r="C633" s="28"/>
      <c r="D633" s="1" t="s">
        <v>126</v>
      </c>
      <c r="E633" s="2" t="s">
        <v>59</v>
      </c>
      <c r="F633" s="10">
        <v>76</v>
      </c>
      <c r="G633" s="10">
        <v>0</v>
      </c>
      <c r="H633" s="10">
        <v>0</v>
      </c>
    </row>
    <row r="634" spans="1:8" s="115" customFormat="1" ht="16.5" customHeight="1">
      <c r="A634" s="111"/>
      <c r="B634" s="112"/>
      <c r="C634" s="113"/>
      <c r="D634" s="113"/>
      <c r="E634" s="62" t="s">
        <v>393</v>
      </c>
      <c r="F634" s="114">
        <v>661244.5694800001</v>
      </c>
      <c r="G634" s="114">
        <v>639136.9646700001</v>
      </c>
      <c r="H634" s="114">
        <v>590704.5728600001</v>
      </c>
    </row>
    <row r="635" spans="3:8" s="47" customFormat="1" ht="12.75" customHeight="1" hidden="1" outlineLevel="1">
      <c r="C635" s="48"/>
      <c r="D635" s="49"/>
      <c r="F635" s="105">
        <v>0</v>
      </c>
      <c r="G635" s="105">
        <v>0</v>
      </c>
      <c r="H635" s="105">
        <v>0</v>
      </c>
    </row>
    <row r="636" ht="12.75" collapsed="1"/>
  </sheetData>
  <sheetProtection/>
  <mergeCells count="1">
    <mergeCell ref="A5:H5"/>
  </mergeCells>
  <printOptions/>
  <pageMargins left="0.984251968503937" right="0.4724409448818898" top="0.5118110236220472" bottom="0.5118110236220472" header="0.31496062992125984" footer="0.11811023622047245"/>
  <pageSetup firstPageNumber="19" useFirstPageNumber="1" orientation="portrait" paperSize="9" scale="8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6.25390625" style="68" customWidth="1"/>
    <col min="2" max="2" width="66.125" style="68" customWidth="1"/>
    <col min="3" max="5" width="12.75390625" style="64" customWidth="1"/>
    <col min="6" max="16384" width="9.125" style="64" customWidth="1"/>
  </cols>
  <sheetData>
    <row r="1" spans="2:5" ht="12.75">
      <c r="B1" s="44" t="s">
        <v>653</v>
      </c>
      <c r="C1" s="44"/>
      <c r="D1" s="44"/>
      <c r="E1" s="44"/>
    </row>
    <row r="2" spans="2:5" ht="12.75">
      <c r="B2" s="44" t="s">
        <v>654</v>
      </c>
      <c r="C2" s="44"/>
      <c r="D2" s="44"/>
      <c r="E2" s="44"/>
    </row>
    <row r="3" spans="2:5" ht="12.75">
      <c r="B3" s="44" t="s">
        <v>748</v>
      </c>
      <c r="C3" s="44"/>
      <c r="D3" s="44"/>
      <c r="E3" s="44"/>
    </row>
    <row r="4" ht="12.75">
      <c r="B4" s="70"/>
    </row>
    <row r="5" spans="1:5" ht="30.75" customHeight="1">
      <c r="A5" s="161" t="s">
        <v>655</v>
      </c>
      <c r="B5" s="161"/>
      <c r="C5" s="161"/>
      <c r="D5" s="161"/>
      <c r="E5" s="161"/>
    </row>
    <row r="7" spans="1:5" ht="28.5" customHeight="1">
      <c r="A7" s="50" t="s">
        <v>641</v>
      </c>
      <c r="B7" s="50" t="s">
        <v>642</v>
      </c>
      <c r="C7" s="45" t="s">
        <v>632</v>
      </c>
      <c r="D7" s="45" t="s">
        <v>633</v>
      </c>
      <c r="E7" s="45" t="s">
        <v>634</v>
      </c>
    </row>
    <row r="8" spans="1:5" ht="12.75">
      <c r="A8" s="50">
        <v>1</v>
      </c>
      <c r="B8" s="50">
        <v>2</v>
      </c>
      <c r="C8" s="50">
        <v>3</v>
      </c>
      <c r="D8" s="50">
        <v>4</v>
      </c>
      <c r="E8" s="50">
        <v>5</v>
      </c>
    </row>
    <row r="9" spans="1:5" s="156" customFormat="1" ht="28.5" customHeight="1">
      <c r="A9" s="129" t="s">
        <v>643</v>
      </c>
      <c r="B9" s="2" t="s">
        <v>644</v>
      </c>
      <c r="C9" s="75">
        <v>38952.98853999999</v>
      </c>
      <c r="D9" s="75">
        <v>33625.9014</v>
      </c>
      <c r="E9" s="75">
        <v>33611.85164</v>
      </c>
    </row>
    <row r="10" spans="1:5" s="156" customFormat="1" ht="17.25" customHeight="1">
      <c r="A10" s="129" t="s">
        <v>645</v>
      </c>
      <c r="B10" s="122" t="s">
        <v>646</v>
      </c>
      <c r="C10" s="130">
        <v>22084.974009999998</v>
      </c>
      <c r="D10" s="130">
        <v>17037.9014</v>
      </c>
      <c r="E10" s="130">
        <v>17023.85164</v>
      </c>
    </row>
    <row r="11" spans="1:5" ht="17.25" customHeight="1">
      <c r="A11" s="129" t="s">
        <v>647</v>
      </c>
      <c r="B11" s="122" t="s">
        <v>648</v>
      </c>
      <c r="C11" s="130">
        <v>6527.7979</v>
      </c>
      <c r="D11" s="130">
        <v>16588</v>
      </c>
      <c r="E11" s="130">
        <v>16588</v>
      </c>
    </row>
    <row r="12" spans="1:5" ht="17.25" customHeight="1">
      <c r="A12" s="129" t="s">
        <v>649</v>
      </c>
      <c r="B12" s="122" t="s">
        <v>657</v>
      </c>
      <c r="C12" s="130">
        <v>5605.01721</v>
      </c>
      <c r="D12" s="130">
        <v>14659.2</v>
      </c>
      <c r="E12" s="130">
        <v>14659.2</v>
      </c>
    </row>
    <row r="13" spans="1:5" ht="30.75" customHeight="1">
      <c r="A13" s="129" t="s">
        <v>650</v>
      </c>
      <c r="B13" s="122" t="s">
        <v>651</v>
      </c>
      <c r="C13" s="130">
        <v>10340.216629999999</v>
      </c>
      <c r="D13" s="130">
        <v>0</v>
      </c>
      <c r="E13" s="130">
        <v>0</v>
      </c>
    </row>
    <row r="14" spans="1:5" ht="15" customHeight="1">
      <c r="A14" s="129" t="s">
        <v>656</v>
      </c>
      <c r="B14" s="122" t="s">
        <v>657</v>
      </c>
      <c r="C14" s="130">
        <v>9100.38279</v>
      </c>
      <c r="D14" s="130">
        <v>0</v>
      </c>
      <c r="E14" s="130">
        <v>0</v>
      </c>
    </row>
    <row r="15" spans="1:5" s="155" customFormat="1" ht="15" customHeight="1" hidden="1" outlineLevel="1">
      <c r="A15" s="152" t="s">
        <v>731</v>
      </c>
      <c r="B15" s="153" t="s">
        <v>732</v>
      </c>
      <c r="C15" s="154">
        <v>0</v>
      </c>
      <c r="D15" s="130">
        <v>0</v>
      </c>
      <c r="E15" s="130">
        <v>0</v>
      </c>
    </row>
    <row r="16" spans="1:5" ht="54" customHeight="1" collapsed="1">
      <c r="A16" s="129" t="s">
        <v>709</v>
      </c>
      <c r="B16" s="51" t="s">
        <v>710</v>
      </c>
      <c r="C16" s="130">
        <v>3600</v>
      </c>
      <c r="D16" s="130">
        <v>3600</v>
      </c>
      <c r="E16" s="130">
        <v>3608.66766</v>
      </c>
    </row>
    <row r="17" spans="1:5" ht="41.25" customHeight="1">
      <c r="A17" s="129" t="s">
        <v>711</v>
      </c>
      <c r="B17" s="122" t="s">
        <v>712</v>
      </c>
      <c r="C17" s="130">
        <v>3600</v>
      </c>
      <c r="D17" s="130">
        <v>3600</v>
      </c>
      <c r="E17" s="130">
        <v>3608.66766</v>
      </c>
    </row>
    <row r="18" spans="1:5" s="134" customFormat="1" ht="17.25" customHeight="1">
      <c r="A18" s="131"/>
      <c r="B18" s="132" t="s">
        <v>652</v>
      </c>
      <c r="C18" s="133">
        <v>42552.98853999999</v>
      </c>
      <c r="D18" s="133">
        <v>37225.9014</v>
      </c>
      <c r="E18" s="133">
        <v>37220.5193</v>
      </c>
    </row>
    <row r="19" spans="3:5" ht="12.75">
      <c r="C19" s="135"/>
      <c r="D19" s="135"/>
      <c r="E19" s="135"/>
    </row>
    <row r="20" spans="3:5" ht="12.75">
      <c r="C20" s="135"/>
      <c r="D20" s="135"/>
      <c r="E20" s="135"/>
    </row>
  </sheetData>
  <sheetProtection/>
  <mergeCells count="1">
    <mergeCell ref="A5:E5"/>
  </mergeCells>
  <printOptions/>
  <pageMargins left="0.984251968503937" right="0.4724409448818898" top="0.5118110236220472" bottom="0.5118110236220472" header="0.31496062992125984" footer="0.11811023622047245"/>
  <pageSetup firstPageNumber="44" useFirstPageNumber="1" orientation="portrait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1.875" style="68" customWidth="1"/>
    <col min="2" max="2" width="49.25390625" style="68" customWidth="1"/>
    <col min="3" max="5" width="13.125" style="64" customWidth="1"/>
  </cols>
  <sheetData>
    <row r="1" ht="12.75">
      <c r="B1" s="44" t="s">
        <v>658</v>
      </c>
    </row>
    <row r="2" ht="12.75">
      <c r="B2" s="44" t="s">
        <v>636</v>
      </c>
    </row>
    <row r="3" spans="1:2" ht="12.75">
      <c r="A3" s="69"/>
      <c r="B3" s="44" t="s">
        <v>745</v>
      </c>
    </row>
    <row r="4" ht="12.75">
      <c r="B4" s="70"/>
    </row>
    <row r="5" spans="1:5" ht="32.25" customHeight="1">
      <c r="A5" s="161" t="s">
        <v>728</v>
      </c>
      <c r="B5" s="161"/>
      <c r="C5" s="161"/>
      <c r="D5" s="161"/>
      <c r="E5" s="161"/>
    </row>
    <row r="7" spans="1:5" ht="42.75" customHeight="1">
      <c r="A7" s="50" t="s">
        <v>409</v>
      </c>
      <c r="B7" s="50" t="s">
        <v>410</v>
      </c>
      <c r="C7" s="45" t="s">
        <v>632</v>
      </c>
      <c r="D7" s="45" t="s">
        <v>633</v>
      </c>
      <c r="E7" s="45" t="s">
        <v>634</v>
      </c>
    </row>
    <row r="8" spans="1:5" s="78" customFormat="1" ht="14.25" customHeight="1">
      <c r="A8" s="46">
        <v>1</v>
      </c>
      <c r="B8" s="71">
        <v>2</v>
      </c>
      <c r="C8" s="50">
        <v>3</v>
      </c>
      <c r="D8" s="50">
        <v>4</v>
      </c>
      <c r="E8" s="50">
        <f>D8+1</f>
        <v>5</v>
      </c>
    </row>
    <row r="9" spans="1:5" ht="28.5" customHeight="1">
      <c r="A9" s="65" t="s">
        <v>411</v>
      </c>
      <c r="B9" s="72" t="s">
        <v>412</v>
      </c>
      <c r="C9" s="67">
        <f>C10</f>
        <v>979.9272999997484</v>
      </c>
      <c r="D9" s="67">
        <f>D10</f>
        <v>0</v>
      </c>
      <c r="E9" s="67">
        <f>E10</f>
        <v>0</v>
      </c>
    </row>
    <row r="10" spans="1:5" ht="15" customHeight="1">
      <c r="A10" s="73" t="s">
        <v>413</v>
      </c>
      <c r="B10" s="72" t="s">
        <v>414</v>
      </c>
      <c r="C10" s="67">
        <f>C11+C14</f>
        <v>979.9272999997484</v>
      </c>
      <c r="D10" s="67">
        <f>D11+D14</f>
        <v>0</v>
      </c>
      <c r="E10" s="67">
        <f>E11+E14</f>
        <v>0</v>
      </c>
    </row>
    <row r="11" spans="1:5" ht="15" customHeight="1">
      <c r="A11" s="74" t="s">
        <v>415</v>
      </c>
      <c r="B11" s="66" t="s">
        <v>416</v>
      </c>
      <c r="C11" s="75">
        <f aca="true" t="shared" si="0" ref="C11:E12">C12</f>
        <v>-660264.6421800002</v>
      </c>
      <c r="D11" s="75">
        <f t="shared" si="0"/>
        <v>-646973.96467</v>
      </c>
      <c r="E11" s="75">
        <f t="shared" si="0"/>
        <v>-606298.57286</v>
      </c>
    </row>
    <row r="12" spans="1:5" ht="15" customHeight="1">
      <c r="A12" s="74" t="s">
        <v>417</v>
      </c>
      <c r="B12" s="66" t="s">
        <v>418</v>
      </c>
      <c r="C12" s="75">
        <f t="shared" si="0"/>
        <v>-660264.6421800002</v>
      </c>
      <c r="D12" s="75">
        <f t="shared" si="0"/>
        <v>-646973.96467</v>
      </c>
      <c r="E12" s="75">
        <f>E13</f>
        <v>-606298.57286</v>
      </c>
    </row>
    <row r="13" spans="1:5" ht="29.25" customHeight="1">
      <c r="A13" s="74" t="s">
        <v>419</v>
      </c>
      <c r="B13" s="66" t="s">
        <v>420</v>
      </c>
      <c r="C13" s="75">
        <f>-'Приложение 1'!C65</f>
        <v>-660264.6421800002</v>
      </c>
      <c r="D13" s="75">
        <f>-'Приложение 1'!D65</f>
        <v>-646973.96467</v>
      </c>
      <c r="E13" s="75">
        <f>-'Приложение 1'!E65</f>
        <v>-606298.57286</v>
      </c>
    </row>
    <row r="14" spans="1:5" ht="14.25" customHeight="1">
      <c r="A14" s="74" t="s">
        <v>421</v>
      </c>
      <c r="B14" s="51" t="s">
        <v>422</v>
      </c>
      <c r="C14" s="75">
        <f aca="true" t="shared" si="1" ref="C14:E15">C15</f>
        <v>661244.56948</v>
      </c>
      <c r="D14" s="75">
        <f t="shared" si="1"/>
        <v>646973.96467</v>
      </c>
      <c r="E14" s="75">
        <f t="shared" si="1"/>
        <v>606298.5728600001</v>
      </c>
    </row>
    <row r="15" spans="1:5" ht="14.25" customHeight="1">
      <c r="A15" s="74" t="s">
        <v>423</v>
      </c>
      <c r="B15" s="63" t="s">
        <v>424</v>
      </c>
      <c r="C15" s="75">
        <f t="shared" si="1"/>
        <v>661244.56948</v>
      </c>
      <c r="D15" s="75">
        <f>D16</f>
        <v>646973.96467</v>
      </c>
      <c r="E15" s="75">
        <f t="shared" si="1"/>
        <v>606298.5728600001</v>
      </c>
    </row>
    <row r="16" spans="1:5" ht="29.25" customHeight="1">
      <c r="A16" s="74" t="s">
        <v>425</v>
      </c>
      <c r="B16" s="66" t="s">
        <v>426</v>
      </c>
      <c r="C16" s="75">
        <f>'Приложение 2'!D401</f>
        <v>661244.56948</v>
      </c>
      <c r="D16" s="75">
        <f>'Приложение 2'!E401</f>
        <v>646973.96467</v>
      </c>
      <c r="E16" s="75">
        <f>'Приложение 2'!F401</f>
        <v>606298.5728600001</v>
      </c>
    </row>
  </sheetData>
  <sheetProtection/>
  <mergeCells count="1">
    <mergeCell ref="A5:E5"/>
  </mergeCells>
  <printOptions/>
  <pageMargins left="0.984251968503937" right="0.4724409448818898" top="0.5118110236220472" bottom="0.5118110236220472" header="0.5118110236220472" footer="0.31496062992125984"/>
  <pageSetup firstPageNumber="45" useFirstPageNumber="1" fitToHeight="0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г. Кизел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Екатерина Михайловна</dc:creator>
  <cp:keywords/>
  <dc:description/>
  <cp:lastModifiedBy>Главбух</cp:lastModifiedBy>
  <cp:lastPrinted>2024-03-18T05:48:41Z</cp:lastPrinted>
  <dcterms:created xsi:type="dcterms:W3CDTF">2015-09-23T08:47:51Z</dcterms:created>
  <dcterms:modified xsi:type="dcterms:W3CDTF">2024-04-01T04:32:25Z</dcterms:modified>
  <cp:category/>
  <cp:version/>
  <cp:contentType/>
  <cp:contentStatus/>
</cp:coreProperties>
</file>